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2400" windowWidth="25380" windowHeight="7755" activeTab="1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klasėse'!$A$3:$J$3</definedName>
    <definedName name="_xlnm._FilterDatabase" localSheetId="2" hidden="1">Komandos!$A$3:$J$3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1" l="1"/>
  <c r="J7" i="11"/>
  <c r="J8" i="11"/>
  <c r="J6" i="11"/>
  <c r="J5" i="11"/>
  <c r="J136" i="13"/>
  <c r="J128" i="13"/>
  <c r="J89" i="13"/>
  <c r="J69" i="13"/>
  <c r="J60" i="13"/>
  <c r="J18" i="13"/>
  <c r="J125" i="1"/>
  <c r="J118" i="1"/>
  <c r="J117" i="1"/>
  <c r="J81" i="1"/>
  <c r="J65" i="1"/>
  <c r="J64" i="1"/>
  <c r="J55" i="1"/>
  <c r="J46" i="1"/>
  <c r="J45" i="1"/>
  <c r="J17" i="1"/>
  <c r="J70" i="13"/>
  <c r="J133" i="13"/>
  <c r="J122" i="1"/>
  <c r="J63" i="1"/>
  <c r="J66" i="1"/>
  <c r="J127" i="1"/>
  <c r="J138" i="13"/>
  <c r="J72" i="13"/>
  <c r="J82" i="13"/>
  <c r="J131" i="13"/>
  <c r="J120" i="1"/>
  <c r="J73" i="1"/>
  <c r="J74" i="1"/>
  <c r="J130" i="13"/>
  <c r="J119" i="1"/>
  <c r="J81" i="13"/>
  <c r="J132" i="13"/>
  <c r="J121" i="1"/>
  <c r="J44" i="1"/>
  <c r="J116" i="1"/>
  <c r="J47" i="13"/>
  <c r="J127" i="13"/>
  <c r="J123" i="13"/>
  <c r="J59" i="13"/>
  <c r="J112" i="1"/>
  <c r="J54" i="1"/>
  <c r="J122" i="13"/>
  <c r="J58" i="13"/>
  <c r="J111" i="1"/>
  <c r="J53" i="1"/>
  <c r="J15" i="1"/>
  <c r="J16" i="13"/>
  <c r="J105" i="13"/>
  <c r="J39" i="13"/>
  <c r="J36" i="13"/>
  <c r="J37" i="13"/>
  <c r="J35" i="13"/>
  <c r="J40" i="13"/>
  <c r="J34" i="13"/>
  <c r="J33" i="13"/>
  <c r="J38" i="13"/>
  <c r="J32" i="13"/>
  <c r="J31" i="13"/>
  <c r="J30" i="13"/>
  <c r="J104" i="1"/>
  <c r="J103" i="1"/>
  <c r="J102" i="1"/>
  <c r="J101" i="1"/>
  <c r="J97" i="1"/>
  <c r="J100" i="1"/>
  <c r="J99" i="1"/>
  <c r="J98" i="1"/>
  <c r="J96" i="1"/>
  <c r="J95" i="1"/>
  <c r="J86" i="1"/>
  <c r="J94" i="1"/>
  <c r="J93" i="1"/>
  <c r="J88" i="1"/>
  <c r="J92" i="1"/>
  <c r="J91" i="1"/>
  <c r="J90" i="1"/>
  <c r="J89" i="1"/>
  <c r="J87" i="1"/>
  <c r="J85" i="1"/>
  <c r="J84" i="1"/>
  <c r="J5" i="1"/>
  <c r="J115" i="13"/>
  <c r="J104" i="13"/>
  <c r="J114" i="13"/>
  <c r="J113" i="13"/>
  <c r="J112" i="13"/>
  <c r="J111" i="13"/>
  <c r="J107" i="13"/>
  <c r="J110" i="13"/>
  <c r="J109" i="13"/>
  <c r="J108" i="13"/>
  <c r="J106" i="13"/>
  <c r="J103" i="13"/>
  <c r="J102" i="13"/>
  <c r="J101" i="13"/>
  <c r="J100" i="13"/>
  <c r="J95" i="13"/>
  <c r="J99" i="13"/>
  <c r="J98" i="13"/>
  <c r="J97" i="13"/>
  <c r="J96" i="13"/>
  <c r="J94" i="13"/>
  <c r="J93" i="13"/>
  <c r="J116" i="13"/>
  <c r="J9" i="13"/>
  <c r="J6" i="13"/>
  <c r="J8" i="13"/>
  <c r="J7" i="13"/>
  <c r="J5" i="13"/>
  <c r="J28" i="13"/>
  <c r="J91" i="13"/>
  <c r="J83" i="1"/>
  <c r="J82" i="1"/>
  <c r="J37" i="1"/>
  <c r="J36" i="1"/>
  <c r="J35" i="1"/>
  <c r="J34" i="1"/>
  <c r="J31" i="1"/>
  <c r="J33" i="1"/>
  <c r="J30" i="1"/>
  <c r="J32" i="1"/>
  <c r="J29" i="1"/>
  <c r="J28" i="1"/>
  <c r="J27" i="1"/>
  <c r="J90" i="13"/>
  <c r="J29" i="13"/>
  <c r="J27" i="13"/>
  <c r="J26" i="1"/>
  <c r="J147" i="13" l="1"/>
  <c r="J51" i="13"/>
  <c r="J146" i="13" l="1"/>
  <c r="J143" i="13" l="1"/>
  <c r="J142" i="13"/>
  <c r="J139" i="13"/>
  <c r="J131" i="1"/>
  <c r="J128" i="1"/>
  <c r="J83" i="13"/>
  <c r="J84" i="13"/>
  <c r="J75" i="1"/>
  <c r="J76" i="1"/>
  <c r="J74" i="13"/>
  <c r="J145" i="13" l="1"/>
  <c r="J144" i="13"/>
  <c r="J73" i="13"/>
  <c r="J141" i="13"/>
  <c r="J134" i="13"/>
  <c r="J140" i="13"/>
  <c r="J137" i="13"/>
  <c r="J135" i="13"/>
  <c r="J125" i="13"/>
  <c r="J129" i="13"/>
  <c r="J124" i="13"/>
  <c r="J126" i="13"/>
  <c r="J121" i="13"/>
  <c r="J92" i="13"/>
  <c r="J80" i="13"/>
  <c r="J75" i="13"/>
  <c r="J71" i="13"/>
  <c r="J63" i="13"/>
  <c r="J62" i="13"/>
  <c r="J64" i="13"/>
  <c r="J61" i="13"/>
  <c r="J57" i="13"/>
  <c r="J52" i="13"/>
  <c r="J49" i="13"/>
  <c r="J48" i="13"/>
  <c r="J50" i="13"/>
  <c r="J46" i="13"/>
  <c r="J41" i="13"/>
  <c r="J22" i="13"/>
  <c r="J21" i="13"/>
  <c r="J20" i="13"/>
  <c r="J17" i="13"/>
  <c r="J19" i="13"/>
  <c r="J15" i="13"/>
  <c r="J10" i="13"/>
  <c r="J129" i="1"/>
  <c r="J113" i="1"/>
  <c r="J130" i="1"/>
  <c r="J105" i="1"/>
  <c r="J56" i="1" l="1"/>
  <c r="J52" i="1"/>
  <c r="J43" i="1"/>
  <c r="J47" i="1"/>
  <c r="J38" i="1"/>
  <c r="J16" i="1"/>
  <c r="J21" i="1"/>
  <c r="J20" i="1"/>
  <c r="J19" i="1"/>
  <c r="J14" i="1"/>
  <c r="J18" i="1"/>
  <c r="J8" i="1"/>
  <c r="J7" i="1"/>
  <c r="J6" i="1"/>
  <c r="J123" i="1"/>
  <c r="J126" i="1"/>
  <c r="J124" i="1"/>
  <c r="J114" i="1"/>
  <c r="J115" i="1"/>
  <c r="J110" i="1"/>
  <c r="J72" i="1"/>
  <c r="J67" i="1"/>
  <c r="J58" i="1"/>
  <c r="J57" i="1"/>
  <c r="J9" i="1"/>
  <c r="J9" i="11" l="1"/>
</calcChain>
</file>

<file path=xl/sharedStrings.xml><?xml version="1.0" encoding="utf-8"?>
<sst xmlns="http://schemas.openxmlformats.org/spreadsheetml/2006/main" count="425" uniqueCount="134">
  <si>
    <t>Iš viso:</t>
  </si>
  <si>
    <t>Taškai etapuose:</t>
  </si>
  <si>
    <t>Komandos pavadinimas</t>
  </si>
  <si>
    <t>Įskaita: 2WD</t>
  </si>
  <si>
    <t>Deividas Gezevičius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</si>
  <si>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</si>
  <si>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</si>
  <si>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</si>
  <si>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V
Elektrėnai</t>
  </si>
  <si>
    <t>Vytautas Požerinis</t>
  </si>
  <si>
    <t>Justas Vičiūnas</t>
  </si>
  <si>
    <t>Tadas Pupeikis</t>
  </si>
  <si>
    <t xml:space="preserve">II
Talsi </t>
  </si>
  <si>
    <t>I
Utena</t>
  </si>
  <si>
    <t>III
Kelmė</t>
  </si>
  <si>
    <t>IV
Rokiškis</t>
  </si>
  <si>
    <t>VI
Druskininkai</t>
  </si>
  <si>
    <t>Įskaita: LARČ1</t>
  </si>
  <si>
    <t>Įskaita: LARČ2</t>
  </si>
  <si>
    <t>Įskaita: LARČ3</t>
  </si>
  <si>
    <t>Įskaita: LARČ5</t>
  </si>
  <si>
    <t>Įskaita: LARČ6</t>
  </si>
  <si>
    <t>Įskaita: BMW Cup</t>
  </si>
  <si>
    <t>Dominykas Butvilas</t>
  </si>
  <si>
    <t>Jaroslav Orsak</t>
  </si>
  <si>
    <t>Martynas Samuitis</t>
  </si>
  <si>
    <t>Benediktas Vanagas</t>
  </si>
  <si>
    <t>Sergey Uger</t>
  </si>
  <si>
    <t>Janis Vorobjovs</t>
  </si>
  <si>
    <t>Linas Vaškys</t>
  </si>
  <si>
    <t>Jonas Pipiras</t>
  </si>
  <si>
    <t>Gediminas Ramonas</t>
  </si>
  <si>
    <t>Lukasz Wylega</t>
  </si>
  <si>
    <t>Alexander Mikhaylov</t>
  </si>
  <si>
    <t>Alexander Gorelov</t>
  </si>
  <si>
    <t>Karolis Šiugždinis</t>
  </si>
  <si>
    <t>Giedrius Notkus</t>
  </si>
  <si>
    <t>Martynas Samsonas</t>
  </si>
  <si>
    <t>Deividas Jocius</t>
  </si>
  <si>
    <t>Eugenijus Sladkevičius</t>
  </si>
  <si>
    <t>Vytautas Švedas</t>
  </si>
  <si>
    <t>Egidijus Gelūnas</t>
  </si>
  <si>
    <t>Filip Nivette</t>
  </si>
  <si>
    <t>Guntis Lielkajis</t>
  </si>
  <si>
    <t>Vaidotas Žala</t>
  </si>
  <si>
    <t>Rolands Jaunzems</t>
  </si>
  <si>
    <t>Įskaita: LARČ4</t>
  </si>
  <si>
    <t>Laurynas Diržininkas</t>
  </si>
  <si>
    <t>Markas Judzentavičius</t>
  </si>
  <si>
    <t>Evaldas Joteika</t>
  </si>
  <si>
    <t>Danila Belokons</t>
  </si>
  <si>
    <t>Egidijus Valeiša</t>
  </si>
  <si>
    <t>Saulius Trapuila</t>
  </si>
  <si>
    <t>Nerijus Malaševičius</t>
  </si>
  <si>
    <t>Rokas Steponavičius</t>
  </si>
  <si>
    <t>Justas Tamašauskas</t>
  </si>
  <si>
    <t>Giedrius Firantas</t>
  </si>
  <si>
    <t>Mantas Jurgaitis</t>
  </si>
  <si>
    <t>Tomas Nenartavičius</t>
  </si>
  <si>
    <t>Audronis Gulbinas</t>
  </si>
  <si>
    <t>Algirdas Kazlauskas</t>
  </si>
  <si>
    <t>Virginijus Daudžvardis</t>
  </si>
  <si>
    <t>Renaldas Šeinauskas</t>
  </si>
  <si>
    <t>Konstantinas Gorbas</t>
  </si>
  <si>
    <t>Aras Kalėda</t>
  </si>
  <si>
    <t>Įskaita: 4WD</t>
  </si>
  <si>
    <t xml:space="preserve">Vytautas Švedas </t>
  </si>
  <si>
    <t xml:space="preserve">Vytautas Požerinis </t>
  </si>
  <si>
    <t>Renatas Vaitkevičius</t>
  </si>
  <si>
    <t>David Šmeidler</t>
  </si>
  <si>
    <t>Ramūnas Šaučikovas</t>
  </si>
  <si>
    <t>Agnė Vičkačkaitė- Lauciuvienė</t>
  </si>
  <si>
    <t>Maria Uger</t>
  </si>
  <si>
    <t>Ivo Pūkis</t>
  </si>
  <si>
    <t>Laurynas Paškevičius</t>
  </si>
  <si>
    <t>Ričardas Baubinas</t>
  </si>
  <si>
    <t>Edvinas Pagirskas</t>
  </si>
  <si>
    <t>Lukasz Wloch</t>
  </si>
  <si>
    <t>Normunds Kokins</t>
  </si>
  <si>
    <t>Igor Skuridin</t>
  </si>
  <si>
    <t>Stasys Tarailė</t>
  </si>
  <si>
    <t>Dalius Strižanas</t>
  </si>
  <si>
    <t>Mindaugas Varža</t>
  </si>
  <si>
    <t>Donatas Zvicevičius</t>
  </si>
  <si>
    <t>Gediminas Saudargas</t>
  </si>
  <si>
    <t>Žilvinas Sakalauskas</t>
  </si>
  <si>
    <t>Dominykas Veršinskas</t>
  </si>
  <si>
    <t>Kamil Heller</t>
  </si>
  <si>
    <t>Ivars Grošus</t>
  </si>
  <si>
    <t>Žygimantas Augustas Žala</t>
  </si>
  <si>
    <t>Ainars Kalninš</t>
  </si>
  <si>
    <t>Vaidas Šmigelskas</t>
  </si>
  <si>
    <t>Mindaugas Valiukas</t>
  </si>
  <si>
    <t>Marius Lipnickas</t>
  </si>
  <si>
    <t>Donatas Palepšaitis</t>
  </si>
  <si>
    <t>Aisvydas Paliukėnas</t>
  </si>
  <si>
    <t>Toms Freibergs</t>
  </si>
  <si>
    <t>Artūras Šabanavičius</t>
  </si>
  <si>
    <t>Povilas Reisas</t>
  </si>
  <si>
    <t>Arūnas Jarašius</t>
  </si>
  <si>
    <t>Martynas Drūlia</t>
  </si>
  <si>
    <t>Ernesta Globytė</t>
  </si>
  <si>
    <t>Pranas Švedas</t>
  </si>
  <si>
    <t>Tomašas Klosinskis</t>
  </si>
  <si>
    <t>Tomas Pupeikis</t>
  </si>
  <si>
    <t>Darius Urbonavičius</t>
  </si>
  <si>
    <t>Andrius Petruškevičius</t>
  </si>
  <si>
    <t>Julius Marcinkevičius</t>
  </si>
  <si>
    <t>Vytis Pauliukonis</t>
  </si>
  <si>
    <t>Rūta Krikščiūnaitė</t>
  </si>
  <si>
    <t>Arvydas Kalėda</t>
  </si>
  <si>
    <t>Andrey Andryushkin</t>
  </si>
  <si>
    <t>Agnė Vičkačkaitė-Lauciuvienė</t>
  </si>
  <si>
    <t>Matas Valiulis</t>
  </si>
  <si>
    <t>Arturas Šabanavičius</t>
  </si>
  <si>
    <t>2017 m. Lietuvos automobilių ralio čempionatas
I-ųjų vairuotojų klasifikacija įskaitose</t>
  </si>
  <si>
    <t>2017 m. Lietuvos automobilių ralio čempionatas
II-ųjų vairuotojų klasifikacija įskaitose</t>
  </si>
  <si>
    <t>2017 m. Lietuvos automobilių ralio čempionatas
komandų klasifikacija</t>
  </si>
  <si>
    <t>ASK Autorikona</t>
  </si>
  <si>
    <t>SamsonasRacing.com</t>
  </si>
  <si>
    <t>Autoralis</t>
  </si>
  <si>
    <t>AG Racing</t>
  </si>
  <si>
    <t>Juta Bauer Rally Team</t>
  </si>
  <si>
    <t>MVP Racing</t>
  </si>
  <si>
    <t>Krzysztof Polak</t>
  </si>
  <si>
    <t>Jakub Mroczkowski</t>
  </si>
  <si>
    <t>Rimantas Gezevičius</t>
  </si>
  <si>
    <t>Tadas Sireika</t>
  </si>
  <si>
    <t>Valerijus Afanasjevas</t>
  </si>
  <si>
    <t>Giedrius Šileikis</t>
  </si>
  <si>
    <t>Gintautas Bulota</t>
  </si>
  <si>
    <t>Jevgenij Andriatis</t>
  </si>
  <si>
    <t>Andris Malnieks</t>
  </si>
  <si>
    <t>Edgars Svencis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</si>
</sst>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2" tint="-0.249977111117893"/>
      </bottom>
      <diagonal/>
    </border>
    <border>
      <left style="thin">
        <color theme="0" tint="-0.34998626667073579"/>
      </left>
      <right/>
      <top/>
      <bottom style="medium">
        <color theme="2" tint="-0.24997711111789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medium">
        <color theme="6"/>
      </left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6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medium">
        <color theme="6"/>
      </right>
      <top style="thin">
        <color theme="0" tint="-0.34998626667073579"/>
      </top>
      <bottom style="medium">
        <color theme="6"/>
      </bottom>
      <diagonal/>
    </border>
    <border>
      <left/>
      <right style="medium">
        <color theme="6"/>
      </right>
      <top/>
      <bottom/>
      <diagonal/>
    </border>
    <border>
      <left/>
      <right/>
      <top style="medium">
        <color theme="6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6"/>
      </right>
      <top style="thin">
        <color theme="0" tint="-0.34998626667073579"/>
      </top>
      <bottom/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6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6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theme="6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6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/>
      <diagonal/>
    </border>
    <border>
      <left style="medium">
        <color theme="6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2" tint="-0.249977111117893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27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47" fontId="0" fillId="3" borderId="43" xfId="0" applyNumberFormat="1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2" fillId="0" borderId="61" xfId="0" applyFont="1" applyBorder="1" applyAlignment="1">
      <alignment horizontal="right"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horizontal="right" vertical="center"/>
    </xf>
    <xf numFmtId="0" fontId="2" fillId="0" borderId="64" xfId="0" applyFont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70" xfId="0" applyFont="1" applyBorder="1" applyAlignment="1">
      <alignment horizontal="right" vertical="center"/>
    </xf>
    <xf numFmtId="0" fontId="2" fillId="0" borderId="71" xfId="0" applyFont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73" xfId="0" applyFont="1" applyBorder="1" applyAlignment="1">
      <alignment horizontal="right" vertical="center"/>
    </xf>
    <xf numFmtId="0" fontId="2" fillId="0" borderId="74" xfId="0" applyFont="1" applyBorder="1" applyAlignment="1">
      <alignment vertical="center"/>
    </xf>
    <xf numFmtId="0" fontId="2" fillId="0" borderId="77" xfId="0" applyFont="1" applyBorder="1" applyAlignment="1">
      <alignment horizontal="right" vertical="center"/>
    </xf>
    <xf numFmtId="0" fontId="2" fillId="0" borderId="78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78" xfId="0" applyFont="1" applyBorder="1" applyAlignment="1">
      <alignment vertical="center"/>
    </xf>
    <xf numFmtId="0" fontId="0" fillId="0" borderId="79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3" borderId="78" xfId="0" applyFont="1" applyFill="1" applyBorder="1" applyAlignment="1">
      <alignment vertical="center"/>
    </xf>
    <xf numFmtId="0" fontId="2" fillId="0" borderId="81" xfId="0" applyFont="1" applyBorder="1" applyAlignment="1">
      <alignment horizontal="right" vertical="center"/>
    </xf>
    <xf numFmtId="0" fontId="2" fillId="0" borderId="68" xfId="0" applyFont="1" applyBorder="1" applyAlignment="1">
      <alignment horizontal="right" vertical="center"/>
    </xf>
    <xf numFmtId="0" fontId="0" fillId="3" borderId="82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80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57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2" fillId="4" borderId="53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64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4" borderId="50" xfId="0" applyFont="1" applyFill="1" applyBorder="1" applyAlignment="1">
      <alignment vertical="center"/>
    </xf>
    <xf numFmtId="0" fontId="2" fillId="4" borderId="74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0" fillId="4" borderId="50" xfId="0" applyFont="1" applyFill="1" applyBorder="1" applyAlignment="1">
      <alignment vertical="center"/>
    </xf>
    <xf numFmtId="0" fontId="0" fillId="4" borderId="78" xfId="0" applyFont="1" applyFill="1" applyBorder="1" applyAlignment="1">
      <alignment vertical="center"/>
    </xf>
    <xf numFmtId="0" fontId="0" fillId="4" borderId="79" xfId="0" applyFont="1" applyFill="1" applyBorder="1" applyAlignment="1">
      <alignment vertical="center"/>
    </xf>
    <xf numFmtId="0" fontId="2" fillId="4" borderId="78" xfId="0" applyFont="1" applyFill="1" applyBorder="1" applyAlignment="1">
      <alignment vertical="center"/>
    </xf>
    <xf numFmtId="0" fontId="0" fillId="4" borderId="35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47" fontId="0" fillId="3" borderId="16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topLeftCell="A94" workbookViewId="0">
      <selection activeCell="K121" sqref="K121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10.42578125" style="5" bestFit="1" customWidth="1"/>
    <col min="10" max="10" width="7.28515625" style="5" customWidth="1"/>
    <col min="11" max="16384" width="9.140625" style="5"/>
  </cols>
  <sheetData>
    <row r="1" spans="1:10" ht="50.25" customHeight="1" thickBot="1" x14ac:dyDescent="0.3">
      <c r="C1" s="130" t="s">
        <v>115</v>
      </c>
      <c r="D1" s="131"/>
      <c r="E1" s="131"/>
      <c r="F1" s="131"/>
      <c r="G1" s="131"/>
      <c r="H1" s="131"/>
      <c r="I1" s="131"/>
      <c r="J1" s="131"/>
    </row>
    <row r="2" spans="1:10" ht="15" customHeight="1" x14ac:dyDescent="0.25">
      <c r="B2" s="124" t="s">
        <v>5</v>
      </c>
      <c r="C2" s="126" t="s">
        <v>6</v>
      </c>
      <c r="D2" s="121" t="s">
        <v>1</v>
      </c>
      <c r="E2" s="121"/>
      <c r="F2" s="121"/>
      <c r="G2" s="121"/>
      <c r="H2" s="121"/>
      <c r="I2" s="122"/>
      <c r="J2" s="123"/>
    </row>
    <row r="3" spans="1:10" s="8" customFormat="1" ht="26.25" customHeight="1" thickBot="1" x14ac:dyDescent="0.3">
      <c r="A3" s="6"/>
      <c r="B3" s="133"/>
      <c r="C3" s="138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7" t="s">
        <v>0</v>
      </c>
    </row>
    <row r="4" spans="1:10" ht="15" customHeight="1" x14ac:dyDescent="0.25">
      <c r="B4" s="134" t="s">
        <v>17</v>
      </c>
      <c r="C4" s="135"/>
      <c r="D4" s="65"/>
      <c r="E4" s="65"/>
      <c r="F4" s="65"/>
      <c r="G4" s="65"/>
      <c r="H4" s="65"/>
      <c r="I4" s="65"/>
      <c r="J4" s="9"/>
    </row>
    <row r="5" spans="1:10" ht="15" customHeight="1" x14ac:dyDescent="0.25">
      <c r="B5" s="29">
        <v>1</v>
      </c>
      <c r="C5" s="10" t="s">
        <v>26</v>
      </c>
      <c r="D5" s="10"/>
      <c r="E5" s="148">
        <v>44</v>
      </c>
      <c r="F5" s="148">
        <v>37</v>
      </c>
      <c r="G5" s="148">
        <v>44</v>
      </c>
      <c r="H5" s="148">
        <v>0</v>
      </c>
      <c r="I5" s="149">
        <v>44.4</v>
      </c>
      <c r="J5" s="45">
        <f>SUM(D5:I5)</f>
        <v>169.4</v>
      </c>
    </row>
    <row r="6" spans="1:10" ht="15" customHeight="1" x14ac:dyDescent="0.25">
      <c r="B6" s="29">
        <v>2</v>
      </c>
      <c r="C6" s="10" t="s">
        <v>23</v>
      </c>
      <c r="D6" s="148">
        <v>44</v>
      </c>
      <c r="E6" s="10"/>
      <c r="F6" s="18"/>
      <c r="G6" s="10"/>
      <c r="H6" s="10"/>
      <c r="I6" s="60"/>
      <c r="J6" s="45">
        <f>SUM(D6:H6)</f>
        <v>44</v>
      </c>
    </row>
    <row r="7" spans="1:10" ht="15" customHeight="1" x14ac:dyDescent="0.25">
      <c r="B7" s="29">
        <v>3</v>
      </c>
      <c r="C7" s="10" t="s">
        <v>24</v>
      </c>
      <c r="D7" s="148">
        <v>34</v>
      </c>
      <c r="E7" s="10"/>
      <c r="F7" s="18"/>
      <c r="G7" s="10"/>
      <c r="H7" s="10"/>
      <c r="I7" s="60"/>
      <c r="J7" s="45">
        <f>SUM(D7:H7)</f>
        <v>34</v>
      </c>
    </row>
    <row r="8" spans="1:10" ht="15" customHeight="1" x14ac:dyDescent="0.25">
      <c r="B8" s="29">
        <v>4</v>
      </c>
      <c r="C8" s="10" t="s">
        <v>25</v>
      </c>
      <c r="D8" s="148">
        <v>28</v>
      </c>
      <c r="E8" s="10"/>
      <c r="F8" s="18"/>
      <c r="G8" s="10"/>
      <c r="H8" s="10"/>
      <c r="I8" s="60"/>
      <c r="J8" s="45">
        <f>SUM(D8:H8)</f>
        <v>28</v>
      </c>
    </row>
    <row r="9" spans="1:10" ht="15" customHeight="1" thickBot="1" x14ac:dyDescent="0.3">
      <c r="B9" s="23">
        <v>5</v>
      </c>
      <c r="C9" s="66" t="s">
        <v>27</v>
      </c>
      <c r="D9" s="67"/>
      <c r="E9" s="150">
        <v>6</v>
      </c>
      <c r="F9" s="68"/>
      <c r="G9" s="67"/>
      <c r="H9" s="67"/>
      <c r="I9" s="69"/>
      <c r="J9" s="26">
        <f>SUM(D9:H9)</f>
        <v>6</v>
      </c>
    </row>
    <row r="10" spans="1:10" ht="15" customHeight="1" thickBot="1" x14ac:dyDescent="0.3"/>
    <row r="11" spans="1:10" ht="15" customHeight="1" x14ac:dyDescent="0.25">
      <c r="B11" s="124" t="s">
        <v>5</v>
      </c>
      <c r="C11" s="126" t="s">
        <v>6</v>
      </c>
      <c r="D11" s="121" t="s">
        <v>1</v>
      </c>
      <c r="E11" s="121"/>
      <c r="F11" s="121"/>
      <c r="G11" s="121"/>
      <c r="H11" s="121"/>
      <c r="I11" s="122"/>
      <c r="J11" s="123"/>
    </row>
    <row r="12" spans="1:10" ht="24.75" customHeight="1" thickBot="1" x14ac:dyDescent="0.3">
      <c r="B12" s="125"/>
      <c r="C12" s="127"/>
      <c r="D12" s="21" t="s">
        <v>13</v>
      </c>
      <c r="E12" s="21" t="s">
        <v>12</v>
      </c>
      <c r="F12" s="21" t="s">
        <v>14</v>
      </c>
      <c r="G12" s="21" t="s">
        <v>15</v>
      </c>
      <c r="H12" s="21" t="s">
        <v>8</v>
      </c>
      <c r="I12" s="21" t="s">
        <v>16</v>
      </c>
      <c r="J12" s="22" t="s">
        <v>0</v>
      </c>
    </row>
    <row r="13" spans="1:10" ht="15" customHeight="1" x14ac:dyDescent="0.25">
      <c r="B13" s="136" t="s">
        <v>18</v>
      </c>
      <c r="C13" s="137"/>
      <c r="D13" s="72"/>
      <c r="E13" s="72"/>
      <c r="F13" s="72"/>
      <c r="G13" s="72"/>
      <c r="H13" s="72"/>
      <c r="I13" s="72"/>
      <c r="J13" s="73"/>
    </row>
    <row r="14" spans="1:10" ht="15" customHeight="1" x14ac:dyDescent="0.25">
      <c r="B14" s="74">
        <v>1</v>
      </c>
      <c r="C14" s="10" t="s">
        <v>29</v>
      </c>
      <c r="D14" s="148">
        <v>33</v>
      </c>
      <c r="E14" s="148">
        <v>27</v>
      </c>
      <c r="F14" s="148">
        <v>35</v>
      </c>
      <c r="G14" s="148">
        <v>27</v>
      </c>
      <c r="H14" s="148">
        <v>36</v>
      </c>
      <c r="I14" s="60"/>
      <c r="J14" s="75">
        <f>SUM(D14:H14)</f>
        <v>158</v>
      </c>
    </row>
    <row r="15" spans="1:10" ht="15" customHeight="1" x14ac:dyDescent="0.25">
      <c r="B15" s="74">
        <v>2</v>
      </c>
      <c r="C15" s="10" t="s">
        <v>33</v>
      </c>
      <c r="D15" s="10"/>
      <c r="E15" s="148">
        <v>42</v>
      </c>
      <c r="F15" s="148">
        <v>24</v>
      </c>
      <c r="G15" s="148">
        <v>6</v>
      </c>
      <c r="H15" s="148">
        <v>23</v>
      </c>
      <c r="I15" s="149">
        <v>44.4</v>
      </c>
      <c r="J15" s="75">
        <f>SUM(E15:I15)</f>
        <v>139.4</v>
      </c>
    </row>
    <row r="16" spans="1:10" ht="15" customHeight="1" x14ac:dyDescent="0.25">
      <c r="B16" s="74">
        <v>3</v>
      </c>
      <c r="C16" s="10" t="s">
        <v>34</v>
      </c>
      <c r="D16" s="10"/>
      <c r="E16" s="148">
        <v>32</v>
      </c>
      <c r="F16" s="148">
        <v>18</v>
      </c>
      <c r="G16" s="148">
        <v>43</v>
      </c>
      <c r="H16" s="148">
        <v>18</v>
      </c>
      <c r="I16" s="60"/>
      <c r="J16" s="75">
        <f>SUM(E16:H16)</f>
        <v>111</v>
      </c>
    </row>
    <row r="17" spans="1:13" ht="15" customHeight="1" x14ac:dyDescent="0.25">
      <c r="B17" s="74">
        <v>4</v>
      </c>
      <c r="C17" s="10" t="s">
        <v>35</v>
      </c>
      <c r="D17" s="10"/>
      <c r="E17" s="148">
        <v>7</v>
      </c>
      <c r="F17" s="148">
        <v>29</v>
      </c>
      <c r="G17" s="148">
        <v>34</v>
      </c>
      <c r="H17" s="148">
        <v>29</v>
      </c>
      <c r="I17" s="149">
        <v>0</v>
      </c>
      <c r="J17" s="75">
        <f>SUM(E17:I17)</f>
        <v>99</v>
      </c>
    </row>
    <row r="18" spans="1:13" ht="15" customHeight="1" x14ac:dyDescent="0.25">
      <c r="B18" s="74">
        <v>5</v>
      </c>
      <c r="C18" s="10" t="s">
        <v>28</v>
      </c>
      <c r="D18" s="148">
        <v>44</v>
      </c>
      <c r="E18" s="148">
        <v>7</v>
      </c>
      <c r="F18" s="18"/>
      <c r="G18" s="10"/>
      <c r="H18" s="10"/>
      <c r="I18" s="60"/>
      <c r="J18" s="75">
        <f>SUM(D18:H18)</f>
        <v>51</v>
      </c>
    </row>
    <row r="19" spans="1:13" ht="15" customHeight="1" x14ac:dyDescent="0.25">
      <c r="B19" s="74">
        <v>6</v>
      </c>
      <c r="C19" s="10" t="s">
        <v>30</v>
      </c>
      <c r="D19" s="148">
        <v>29</v>
      </c>
      <c r="E19" s="10"/>
      <c r="F19" s="18"/>
      <c r="G19" s="10"/>
      <c r="H19" s="10"/>
      <c r="I19" s="60"/>
      <c r="J19" s="75">
        <f>SUM(D19:H19)</f>
        <v>29</v>
      </c>
    </row>
    <row r="20" spans="1:13" ht="15" customHeight="1" x14ac:dyDescent="0.25">
      <c r="B20" s="74">
        <v>7</v>
      </c>
      <c r="C20" s="10" t="s">
        <v>31</v>
      </c>
      <c r="D20" s="151">
        <v>21</v>
      </c>
      <c r="E20" s="10"/>
      <c r="F20" s="18"/>
      <c r="G20" s="10"/>
      <c r="H20" s="10"/>
      <c r="I20" s="60"/>
      <c r="J20" s="75">
        <f>SUM(D20:H20)</f>
        <v>21</v>
      </c>
      <c r="K20" s="71"/>
    </row>
    <row r="21" spans="1:13" ht="15" customHeight="1" thickBot="1" x14ac:dyDescent="0.3">
      <c r="B21" s="76">
        <v>8</v>
      </c>
      <c r="C21" s="77" t="s">
        <v>32</v>
      </c>
      <c r="D21" s="152">
        <v>5</v>
      </c>
      <c r="E21" s="77"/>
      <c r="F21" s="78"/>
      <c r="G21" s="77"/>
      <c r="H21" s="77"/>
      <c r="I21" s="79"/>
      <c r="J21" s="84">
        <f>SUM(D21:H21)</f>
        <v>5</v>
      </c>
      <c r="M21" s="70"/>
    </row>
    <row r="22" spans="1:13" ht="15" customHeight="1" thickBot="1" x14ac:dyDescent="0.3">
      <c r="C22" s="11"/>
      <c r="D22" s="11"/>
      <c r="E22" s="11"/>
      <c r="F22" s="11"/>
      <c r="G22" s="11"/>
      <c r="H22" s="11"/>
      <c r="I22" s="11"/>
      <c r="J22" s="85"/>
    </row>
    <row r="23" spans="1:13" ht="15" customHeight="1" x14ac:dyDescent="0.25">
      <c r="B23" s="124" t="s">
        <v>5</v>
      </c>
      <c r="C23" s="126" t="s">
        <v>6</v>
      </c>
      <c r="D23" s="121" t="s">
        <v>1</v>
      </c>
      <c r="E23" s="121"/>
      <c r="F23" s="121"/>
      <c r="G23" s="121"/>
      <c r="H23" s="121"/>
      <c r="I23" s="122"/>
      <c r="J23" s="123"/>
    </row>
    <row r="24" spans="1:13" ht="26.25" customHeight="1" thickBot="1" x14ac:dyDescent="0.3">
      <c r="B24" s="125"/>
      <c r="C24" s="127"/>
      <c r="D24" s="12" t="s">
        <v>13</v>
      </c>
      <c r="E24" s="12" t="s">
        <v>12</v>
      </c>
      <c r="F24" s="12" t="s">
        <v>14</v>
      </c>
      <c r="G24" s="12" t="s">
        <v>15</v>
      </c>
      <c r="H24" s="12" t="s">
        <v>8</v>
      </c>
      <c r="I24" s="12" t="s">
        <v>16</v>
      </c>
      <c r="J24" s="22" t="s">
        <v>0</v>
      </c>
    </row>
    <row r="25" spans="1:13" ht="15" customHeight="1" x14ac:dyDescent="0.25">
      <c r="A25" s="82"/>
      <c r="B25" s="132" t="s">
        <v>19</v>
      </c>
      <c r="C25" s="129"/>
      <c r="D25" s="42"/>
      <c r="E25" s="42"/>
      <c r="F25" s="42"/>
      <c r="G25" s="42"/>
      <c r="H25" s="42"/>
      <c r="I25" s="42"/>
      <c r="J25" s="43"/>
    </row>
    <row r="26" spans="1:13" ht="15" customHeight="1" x14ac:dyDescent="0.25">
      <c r="A26" s="82"/>
      <c r="B26" s="81">
        <v>1</v>
      </c>
      <c r="C26" s="10" t="s">
        <v>28</v>
      </c>
      <c r="D26" s="10"/>
      <c r="E26" s="10"/>
      <c r="F26" s="148">
        <v>37</v>
      </c>
      <c r="G26" s="148">
        <v>40</v>
      </c>
      <c r="H26" s="148">
        <v>37</v>
      </c>
      <c r="I26" s="149">
        <v>43.2</v>
      </c>
      <c r="J26" s="75">
        <f>SUM(D26:I26)</f>
        <v>157.19999999999999</v>
      </c>
    </row>
    <row r="27" spans="1:13" ht="15" customHeight="1" x14ac:dyDescent="0.25">
      <c r="A27" s="82"/>
      <c r="B27" s="81">
        <v>2</v>
      </c>
      <c r="C27" s="10" t="s">
        <v>36</v>
      </c>
      <c r="D27" s="148">
        <v>43</v>
      </c>
      <c r="E27" s="148">
        <v>20</v>
      </c>
      <c r="F27" s="18">
        <v>0</v>
      </c>
      <c r="G27" s="148">
        <v>32</v>
      </c>
      <c r="H27" s="148">
        <v>0</v>
      </c>
      <c r="I27" s="149">
        <v>30</v>
      </c>
      <c r="J27" s="75">
        <f>SUM(D27:I27)</f>
        <v>125</v>
      </c>
    </row>
    <row r="28" spans="1:13" ht="15" customHeight="1" x14ac:dyDescent="0.25">
      <c r="A28" s="82"/>
      <c r="B28" s="81">
        <v>3</v>
      </c>
      <c r="C28" s="10" t="s">
        <v>40</v>
      </c>
      <c r="D28" s="10">
        <v>0</v>
      </c>
      <c r="E28" s="148">
        <v>28</v>
      </c>
      <c r="F28" s="148">
        <v>28</v>
      </c>
      <c r="G28" s="148">
        <v>0</v>
      </c>
      <c r="H28" s="148">
        <v>27</v>
      </c>
      <c r="I28" s="149">
        <v>32.4</v>
      </c>
      <c r="J28" s="75">
        <f>SUM(D28:I28)</f>
        <v>115.4</v>
      </c>
    </row>
    <row r="29" spans="1:13" ht="15" customHeight="1" x14ac:dyDescent="0.25">
      <c r="A29" s="82"/>
      <c r="B29" s="81">
        <v>4</v>
      </c>
      <c r="C29" s="10" t="s">
        <v>44</v>
      </c>
      <c r="D29" s="10"/>
      <c r="E29" s="148">
        <v>25</v>
      </c>
      <c r="F29" s="148">
        <v>20</v>
      </c>
      <c r="G29" s="148">
        <v>29</v>
      </c>
      <c r="H29" s="10"/>
      <c r="I29" s="60"/>
      <c r="J29" s="75">
        <f>SUM(D29:I29)</f>
        <v>74</v>
      </c>
    </row>
    <row r="30" spans="1:13" ht="15" customHeight="1" x14ac:dyDescent="0.25">
      <c r="A30" s="82"/>
      <c r="B30" s="81">
        <v>5</v>
      </c>
      <c r="C30" s="10" t="s">
        <v>39</v>
      </c>
      <c r="D30" s="148">
        <v>22</v>
      </c>
      <c r="E30" s="148">
        <v>11</v>
      </c>
      <c r="F30" s="18">
        <v>0</v>
      </c>
      <c r="G30" s="148">
        <v>0</v>
      </c>
      <c r="H30" s="148">
        <v>14</v>
      </c>
      <c r="I30" s="149">
        <v>16.8</v>
      </c>
      <c r="J30" s="75">
        <f>SUM(D30:I30)</f>
        <v>63.8</v>
      </c>
    </row>
    <row r="31" spans="1:13" ht="15" customHeight="1" x14ac:dyDescent="0.25">
      <c r="A31" s="82"/>
      <c r="B31" s="81">
        <v>6</v>
      </c>
      <c r="C31" s="10" t="s">
        <v>45</v>
      </c>
      <c r="D31" s="10"/>
      <c r="E31" s="148">
        <v>0</v>
      </c>
      <c r="F31" s="18"/>
      <c r="G31" s="148">
        <v>21</v>
      </c>
      <c r="H31" s="148">
        <v>20</v>
      </c>
      <c r="I31" s="149">
        <v>21.6</v>
      </c>
      <c r="J31" s="75">
        <f>SUM(D31:I31)</f>
        <v>62.6</v>
      </c>
    </row>
    <row r="32" spans="1:13" ht="15" customHeight="1" x14ac:dyDescent="0.25">
      <c r="A32" s="82"/>
      <c r="B32" s="81">
        <v>7</v>
      </c>
      <c r="C32" s="10" t="s">
        <v>43</v>
      </c>
      <c r="D32" s="11"/>
      <c r="E32" s="148">
        <v>27</v>
      </c>
      <c r="F32" s="18"/>
      <c r="G32" s="10"/>
      <c r="H32" s="148">
        <v>22</v>
      </c>
      <c r="I32" s="60"/>
      <c r="J32" s="75">
        <f>SUM(D32:I32)</f>
        <v>49</v>
      </c>
    </row>
    <row r="33" spans="1:10" ht="15" customHeight="1" x14ac:dyDescent="0.25">
      <c r="A33" s="82"/>
      <c r="B33" s="81">
        <v>8</v>
      </c>
      <c r="C33" s="10" t="s">
        <v>38</v>
      </c>
      <c r="D33" s="148">
        <v>28</v>
      </c>
      <c r="E33" s="148">
        <v>7</v>
      </c>
      <c r="F33" s="148">
        <v>0</v>
      </c>
      <c r="G33" s="148">
        <v>6</v>
      </c>
      <c r="H33" s="148">
        <v>0</v>
      </c>
      <c r="I33" s="60">
        <v>0</v>
      </c>
      <c r="J33" s="75">
        <f>SUM(D33:I33)</f>
        <v>41</v>
      </c>
    </row>
    <row r="34" spans="1:10" ht="15" customHeight="1" x14ac:dyDescent="0.25">
      <c r="B34" s="74">
        <v>9</v>
      </c>
      <c r="C34" s="10" t="s">
        <v>42</v>
      </c>
      <c r="D34" s="10"/>
      <c r="E34" s="148">
        <v>40</v>
      </c>
      <c r="F34" s="18"/>
      <c r="G34" s="10"/>
      <c r="H34" s="10"/>
      <c r="I34" s="60"/>
      <c r="J34" s="75">
        <f>SUM(D34:I34)</f>
        <v>40</v>
      </c>
    </row>
    <row r="35" spans="1:10" ht="15" customHeight="1" x14ac:dyDescent="0.25">
      <c r="B35" s="74">
        <v>10</v>
      </c>
      <c r="C35" s="10" t="s">
        <v>37</v>
      </c>
      <c r="D35" s="148">
        <v>35</v>
      </c>
      <c r="E35" s="148">
        <v>0</v>
      </c>
      <c r="F35" s="18"/>
      <c r="G35" s="148">
        <v>5</v>
      </c>
      <c r="H35" s="10"/>
      <c r="I35" s="60"/>
      <c r="J35" s="75">
        <f>SUM(D35:I35)</f>
        <v>40</v>
      </c>
    </row>
    <row r="36" spans="1:10" ht="15" customHeight="1" x14ac:dyDescent="0.25">
      <c r="B36" s="74">
        <v>11</v>
      </c>
      <c r="C36" s="10" t="s">
        <v>9</v>
      </c>
      <c r="D36" s="148">
        <v>4</v>
      </c>
      <c r="E36" s="148">
        <v>0</v>
      </c>
      <c r="F36" s="148">
        <v>15</v>
      </c>
      <c r="G36" s="148">
        <v>14</v>
      </c>
      <c r="H36" s="148">
        <v>0</v>
      </c>
      <c r="I36" s="60">
        <v>0</v>
      </c>
      <c r="J36" s="75">
        <f>SUM(D36:I36)</f>
        <v>33</v>
      </c>
    </row>
    <row r="37" spans="1:10" ht="15" customHeight="1" x14ac:dyDescent="0.25">
      <c r="B37" s="74">
        <v>12</v>
      </c>
      <c r="C37" s="10" t="s">
        <v>124</v>
      </c>
      <c r="D37" s="10"/>
      <c r="E37" s="10"/>
      <c r="F37" s="148">
        <v>19</v>
      </c>
      <c r="G37" s="148">
        <v>1</v>
      </c>
      <c r="H37" s="10"/>
      <c r="I37" s="60"/>
      <c r="J37" s="75">
        <f>SUM(D37:I37)</f>
        <v>20</v>
      </c>
    </row>
    <row r="38" spans="1:10" ht="15" customHeight="1" thickBot="1" x14ac:dyDescent="0.3">
      <c r="B38" s="76">
        <v>13</v>
      </c>
      <c r="C38" s="77" t="s">
        <v>41</v>
      </c>
      <c r="D38" s="152">
        <v>0</v>
      </c>
      <c r="E38" s="77"/>
      <c r="F38" s="152">
        <v>11</v>
      </c>
      <c r="G38" s="152">
        <v>0</v>
      </c>
      <c r="H38" s="152">
        <v>0</v>
      </c>
      <c r="I38" s="79"/>
      <c r="J38" s="80">
        <f>SUM(E38:H38)</f>
        <v>11</v>
      </c>
    </row>
    <row r="39" spans="1:10" ht="15" customHeight="1" thickBot="1" x14ac:dyDescent="0.3">
      <c r="B39" s="36"/>
      <c r="C39" s="11"/>
      <c r="D39" s="11"/>
      <c r="E39" s="11"/>
      <c r="F39" s="83"/>
      <c r="G39" s="11"/>
      <c r="H39" s="11"/>
      <c r="I39" s="11"/>
      <c r="J39" s="11"/>
    </row>
    <row r="40" spans="1:10" ht="15" customHeight="1" x14ac:dyDescent="0.25">
      <c r="B40" s="124" t="s">
        <v>5</v>
      </c>
      <c r="C40" s="126" t="s">
        <v>6</v>
      </c>
      <c r="D40" s="121" t="s">
        <v>1</v>
      </c>
      <c r="E40" s="121"/>
      <c r="F40" s="121"/>
      <c r="G40" s="121"/>
      <c r="H40" s="121"/>
      <c r="I40" s="122"/>
      <c r="J40" s="123"/>
    </row>
    <row r="41" spans="1:10" ht="27" customHeight="1" thickBot="1" x14ac:dyDescent="0.3">
      <c r="B41" s="125"/>
      <c r="C41" s="127"/>
      <c r="D41" s="12" t="s">
        <v>13</v>
      </c>
      <c r="E41" s="12" t="s">
        <v>12</v>
      </c>
      <c r="F41" s="12" t="s">
        <v>14</v>
      </c>
      <c r="G41" s="12" t="s">
        <v>15</v>
      </c>
      <c r="H41" s="12" t="s">
        <v>8</v>
      </c>
      <c r="I41" s="12" t="s">
        <v>16</v>
      </c>
      <c r="J41" s="22" t="s">
        <v>0</v>
      </c>
    </row>
    <row r="42" spans="1:10" ht="15" customHeight="1" x14ac:dyDescent="0.25">
      <c r="B42" s="128" t="s">
        <v>46</v>
      </c>
      <c r="C42" s="129"/>
      <c r="D42" s="42"/>
      <c r="E42" s="42"/>
      <c r="F42" s="42"/>
      <c r="G42" s="42"/>
      <c r="H42" s="42"/>
      <c r="I42" s="42"/>
      <c r="J42" s="43"/>
    </row>
    <row r="43" spans="1:10" ht="15" customHeight="1" x14ac:dyDescent="0.25">
      <c r="B43" s="29">
        <v>1</v>
      </c>
      <c r="C43" s="10" t="s">
        <v>30</v>
      </c>
      <c r="D43" s="10"/>
      <c r="E43" s="148">
        <v>42</v>
      </c>
      <c r="F43" s="148">
        <v>37</v>
      </c>
      <c r="G43" s="148">
        <v>42</v>
      </c>
      <c r="H43" s="148">
        <v>37</v>
      </c>
      <c r="I43" s="60"/>
      <c r="J43" s="45">
        <f>SUM(D43:H43)</f>
        <v>158</v>
      </c>
    </row>
    <row r="44" spans="1:10" ht="15" customHeight="1" x14ac:dyDescent="0.25">
      <c r="B44" s="29">
        <v>2</v>
      </c>
      <c r="C44" s="10" t="s">
        <v>49</v>
      </c>
      <c r="D44" s="10">
        <v>0</v>
      </c>
      <c r="E44" s="148">
        <v>5</v>
      </c>
      <c r="F44" s="148">
        <v>28</v>
      </c>
      <c r="G44" s="148">
        <v>27</v>
      </c>
      <c r="H44" s="148">
        <v>0</v>
      </c>
      <c r="I44" s="149">
        <v>44.4</v>
      </c>
      <c r="J44" s="45">
        <f>SUM(D44:I44)</f>
        <v>104.4</v>
      </c>
    </row>
    <row r="45" spans="1:10" ht="15" customHeight="1" x14ac:dyDescent="0.25">
      <c r="B45" s="29">
        <v>3</v>
      </c>
      <c r="C45" s="10" t="s">
        <v>50</v>
      </c>
      <c r="D45" s="10"/>
      <c r="E45" s="148">
        <v>36</v>
      </c>
      <c r="F45" s="18"/>
      <c r="G45" s="148">
        <v>36</v>
      </c>
      <c r="H45" s="148">
        <v>0</v>
      </c>
      <c r="I45" s="149">
        <v>0</v>
      </c>
      <c r="J45" s="45">
        <f>SUM(D45:I45)</f>
        <v>72</v>
      </c>
    </row>
    <row r="46" spans="1:10" ht="15" customHeight="1" x14ac:dyDescent="0.25">
      <c r="B46" s="29">
        <v>4</v>
      </c>
      <c r="C46" s="10" t="s">
        <v>48</v>
      </c>
      <c r="D46" s="148">
        <v>10</v>
      </c>
      <c r="E46" s="10"/>
      <c r="F46" s="18"/>
      <c r="G46" s="148">
        <v>23</v>
      </c>
      <c r="H46" s="148">
        <v>28</v>
      </c>
      <c r="I46" s="149">
        <v>0</v>
      </c>
      <c r="J46" s="45">
        <f>SUM(D46:I46)</f>
        <v>61</v>
      </c>
    </row>
    <row r="47" spans="1:10" ht="15" customHeight="1" thickBot="1" x14ac:dyDescent="0.3">
      <c r="B47" s="44">
        <v>5</v>
      </c>
      <c r="C47" s="24" t="s">
        <v>47</v>
      </c>
      <c r="D47" s="153">
        <v>12</v>
      </c>
      <c r="E47" s="153">
        <v>27</v>
      </c>
      <c r="F47" s="25"/>
      <c r="G47" s="24"/>
      <c r="H47" s="24"/>
      <c r="I47" s="59"/>
      <c r="J47" s="46">
        <f>SUM(D47:H47)</f>
        <v>39</v>
      </c>
    </row>
    <row r="48" spans="1:10" ht="15" customHeight="1" thickBot="1" x14ac:dyDescent="0.3">
      <c r="A48" s="5"/>
      <c r="C48" s="11"/>
      <c r="D48" s="11"/>
      <c r="E48" s="11"/>
      <c r="F48" s="11"/>
      <c r="G48" s="11"/>
      <c r="H48" s="11"/>
      <c r="I48" s="11"/>
      <c r="J48" s="11"/>
    </row>
    <row r="49" spans="1:10" ht="15" customHeight="1" x14ac:dyDescent="0.25">
      <c r="A49" s="5"/>
      <c r="B49" s="124" t="s">
        <v>5</v>
      </c>
      <c r="C49" s="126" t="s">
        <v>6</v>
      </c>
      <c r="D49" s="121" t="s">
        <v>1</v>
      </c>
      <c r="E49" s="121"/>
      <c r="F49" s="121"/>
      <c r="G49" s="121"/>
      <c r="H49" s="121"/>
      <c r="I49" s="122"/>
      <c r="J49" s="123"/>
    </row>
    <row r="50" spans="1:10" ht="24" customHeight="1" thickBot="1" x14ac:dyDescent="0.3">
      <c r="A50" s="5"/>
      <c r="B50" s="125"/>
      <c r="C50" s="127"/>
      <c r="D50" s="12" t="s">
        <v>13</v>
      </c>
      <c r="E50" s="12" t="s">
        <v>12</v>
      </c>
      <c r="F50" s="12" t="s">
        <v>14</v>
      </c>
      <c r="G50" s="12" t="s">
        <v>15</v>
      </c>
      <c r="H50" s="12" t="s">
        <v>8</v>
      </c>
      <c r="I50" s="12" t="s">
        <v>16</v>
      </c>
      <c r="J50" s="22" t="s">
        <v>0</v>
      </c>
    </row>
    <row r="51" spans="1:10" ht="15" customHeight="1" x14ac:dyDescent="0.25">
      <c r="A51" s="5"/>
      <c r="B51" s="128" t="s">
        <v>20</v>
      </c>
      <c r="C51" s="129"/>
      <c r="D51" s="42"/>
      <c r="E51" s="42"/>
      <c r="F51" s="42"/>
      <c r="G51" s="42"/>
      <c r="H51" s="42"/>
      <c r="I51" s="42"/>
      <c r="J51" s="43"/>
    </row>
    <row r="52" spans="1:10" ht="15" customHeight="1" x14ac:dyDescent="0.25">
      <c r="A52" s="5"/>
      <c r="B52" s="29">
        <v>1</v>
      </c>
      <c r="C52" s="10" t="s">
        <v>52</v>
      </c>
      <c r="D52" s="148">
        <v>32</v>
      </c>
      <c r="E52" s="148">
        <v>43</v>
      </c>
      <c r="F52" s="148">
        <v>29</v>
      </c>
      <c r="G52" s="148">
        <v>35</v>
      </c>
      <c r="H52" s="148">
        <v>37</v>
      </c>
      <c r="I52" s="60"/>
      <c r="J52" s="45">
        <f t="shared" ref="J52:J58" si="0">SUM(D52:H52)</f>
        <v>176</v>
      </c>
    </row>
    <row r="53" spans="1:10" ht="15" customHeight="1" x14ac:dyDescent="0.25">
      <c r="A53" s="5"/>
      <c r="B53" s="29">
        <v>2</v>
      </c>
      <c r="C53" s="10" t="s">
        <v>51</v>
      </c>
      <c r="D53" s="148">
        <v>43</v>
      </c>
      <c r="E53" s="10"/>
      <c r="F53" s="148">
        <v>23</v>
      </c>
      <c r="G53" s="148">
        <v>44</v>
      </c>
      <c r="H53" s="148">
        <v>0</v>
      </c>
      <c r="I53" s="149">
        <v>44.4</v>
      </c>
      <c r="J53" s="45">
        <f>SUM(D53:I53)</f>
        <v>154.4</v>
      </c>
    </row>
    <row r="54" spans="1:10" ht="15" customHeight="1" x14ac:dyDescent="0.25">
      <c r="A54" s="5"/>
      <c r="B54" s="29">
        <v>3</v>
      </c>
      <c r="C54" s="10" t="s">
        <v>56</v>
      </c>
      <c r="D54" s="148">
        <v>0</v>
      </c>
      <c r="E54" s="10"/>
      <c r="F54" s="148">
        <v>36</v>
      </c>
      <c r="G54" s="148">
        <v>28</v>
      </c>
      <c r="H54" s="148">
        <v>0</v>
      </c>
      <c r="I54" s="149">
        <v>33.6</v>
      </c>
      <c r="J54" s="45">
        <f>SUM(D54:I54)</f>
        <v>97.6</v>
      </c>
    </row>
    <row r="55" spans="1:10" ht="15" customHeight="1" x14ac:dyDescent="0.25">
      <c r="A55" s="5"/>
      <c r="B55" s="29">
        <v>4</v>
      </c>
      <c r="C55" s="10" t="s">
        <v>55</v>
      </c>
      <c r="D55" s="148">
        <v>1</v>
      </c>
      <c r="E55" s="148">
        <v>31</v>
      </c>
      <c r="F55" s="148">
        <v>0</v>
      </c>
      <c r="G55" s="148">
        <v>0</v>
      </c>
      <c r="H55" s="148">
        <v>28</v>
      </c>
      <c r="I55" s="60">
        <v>0</v>
      </c>
      <c r="J55" s="45">
        <f>SUM(D55:I55)</f>
        <v>60</v>
      </c>
    </row>
    <row r="56" spans="1:10" ht="15" customHeight="1" x14ac:dyDescent="0.25">
      <c r="A56" s="5"/>
      <c r="B56" s="29">
        <v>5</v>
      </c>
      <c r="C56" s="10" t="s">
        <v>53</v>
      </c>
      <c r="D56" s="148">
        <v>27</v>
      </c>
      <c r="E56" s="148">
        <v>31</v>
      </c>
      <c r="F56" s="148">
        <v>0</v>
      </c>
      <c r="G56" s="10"/>
      <c r="H56" s="10"/>
      <c r="I56" s="60"/>
      <c r="J56" s="45">
        <f t="shared" si="0"/>
        <v>58</v>
      </c>
    </row>
    <row r="57" spans="1:10" ht="15" customHeight="1" x14ac:dyDescent="0.25">
      <c r="A57" s="5"/>
      <c r="B57" s="29">
        <v>6</v>
      </c>
      <c r="C57" s="10" t="s">
        <v>54</v>
      </c>
      <c r="D57" s="148">
        <v>10</v>
      </c>
      <c r="E57" s="10"/>
      <c r="F57" s="18"/>
      <c r="G57" s="148">
        <v>4</v>
      </c>
      <c r="H57" s="10"/>
      <c r="I57" s="60"/>
      <c r="J57" s="45">
        <f t="shared" si="0"/>
        <v>14</v>
      </c>
    </row>
    <row r="58" spans="1:10" ht="15" customHeight="1" thickBot="1" x14ac:dyDescent="0.3">
      <c r="A58" s="5"/>
      <c r="B58" s="44">
        <v>7</v>
      </c>
      <c r="C58" s="24" t="s">
        <v>57</v>
      </c>
      <c r="D58" s="24"/>
      <c r="E58" s="153">
        <v>5</v>
      </c>
      <c r="F58" s="25"/>
      <c r="G58" s="24"/>
      <c r="H58" s="24"/>
      <c r="I58" s="59"/>
      <c r="J58" s="46">
        <f t="shared" si="0"/>
        <v>5</v>
      </c>
    </row>
    <row r="59" spans="1:10" ht="15" customHeight="1" thickBot="1" x14ac:dyDescent="0.3">
      <c r="A59" s="5"/>
    </row>
    <row r="60" spans="1:10" ht="15" customHeight="1" x14ac:dyDescent="0.25">
      <c r="A60" s="5"/>
      <c r="B60" s="124" t="s">
        <v>5</v>
      </c>
      <c r="C60" s="126" t="s">
        <v>6</v>
      </c>
      <c r="D60" s="121" t="s">
        <v>1</v>
      </c>
      <c r="E60" s="121"/>
      <c r="F60" s="121"/>
      <c r="G60" s="121"/>
      <c r="H60" s="121"/>
      <c r="I60" s="122"/>
      <c r="J60" s="123"/>
    </row>
    <row r="61" spans="1:10" ht="25.5" customHeight="1" thickBot="1" x14ac:dyDescent="0.3">
      <c r="A61" s="5"/>
      <c r="B61" s="125"/>
      <c r="C61" s="127"/>
      <c r="D61" s="12" t="s">
        <v>13</v>
      </c>
      <c r="E61" s="12" t="s">
        <v>12</v>
      </c>
      <c r="F61" s="12" t="s">
        <v>14</v>
      </c>
      <c r="G61" s="12" t="s">
        <v>15</v>
      </c>
      <c r="H61" s="12" t="s">
        <v>8</v>
      </c>
      <c r="I61" s="12" t="s">
        <v>16</v>
      </c>
      <c r="J61" s="22" t="s">
        <v>0</v>
      </c>
    </row>
    <row r="62" spans="1:10" ht="15" customHeight="1" x14ac:dyDescent="0.25">
      <c r="A62" s="5"/>
      <c r="B62" s="128" t="s">
        <v>21</v>
      </c>
      <c r="C62" s="129"/>
      <c r="D62" s="42"/>
      <c r="E62" s="42"/>
      <c r="F62" s="42"/>
      <c r="G62" s="42"/>
      <c r="H62" s="42"/>
      <c r="I62" s="42"/>
      <c r="J62" s="43"/>
    </row>
    <row r="63" spans="1:10" ht="15" customHeight="1" x14ac:dyDescent="0.25">
      <c r="A63" s="5"/>
      <c r="B63" s="30">
        <v>1</v>
      </c>
      <c r="C63" s="14" t="s">
        <v>58</v>
      </c>
      <c r="D63" s="154">
        <v>43</v>
      </c>
      <c r="E63" s="154">
        <v>44</v>
      </c>
      <c r="F63" s="17">
        <v>0</v>
      </c>
      <c r="G63" s="154">
        <v>6</v>
      </c>
      <c r="H63" s="154">
        <v>28</v>
      </c>
      <c r="I63" s="155">
        <v>27.6</v>
      </c>
      <c r="J63" s="31">
        <f>SUM(D63:I63)</f>
        <v>148.6</v>
      </c>
    </row>
    <row r="64" spans="1:10" ht="15" customHeight="1" x14ac:dyDescent="0.25">
      <c r="A64" s="5"/>
      <c r="B64" s="30">
        <v>2</v>
      </c>
      <c r="C64" s="14" t="s">
        <v>59</v>
      </c>
      <c r="D64" s="154">
        <v>8</v>
      </c>
      <c r="E64" s="154">
        <v>33</v>
      </c>
      <c r="F64" s="154">
        <v>22</v>
      </c>
      <c r="G64" s="15">
        <v>5</v>
      </c>
      <c r="H64" s="154">
        <v>37</v>
      </c>
      <c r="I64" s="155">
        <v>44.4</v>
      </c>
      <c r="J64" s="32">
        <f>D64+E64+F64+H64+I64</f>
        <v>144.4</v>
      </c>
    </row>
    <row r="65" spans="1:10" ht="15" customHeight="1" x14ac:dyDescent="0.25">
      <c r="A65" s="5"/>
      <c r="B65" s="30">
        <v>3</v>
      </c>
      <c r="C65" s="14" t="s">
        <v>11</v>
      </c>
      <c r="D65" s="154">
        <v>35</v>
      </c>
      <c r="E65" s="3"/>
      <c r="F65" s="154">
        <v>21</v>
      </c>
      <c r="G65" s="154">
        <v>44</v>
      </c>
      <c r="H65" s="154">
        <v>0</v>
      </c>
      <c r="I65" s="155">
        <v>0</v>
      </c>
      <c r="J65" s="31">
        <f>SUM(D65:I65)</f>
        <v>100</v>
      </c>
    </row>
    <row r="66" spans="1:10" ht="15" customHeight="1" x14ac:dyDescent="0.25">
      <c r="A66" s="5"/>
      <c r="B66" s="30">
        <v>4</v>
      </c>
      <c r="C66" s="14" t="s">
        <v>60</v>
      </c>
      <c r="D66" s="3">
        <v>0</v>
      </c>
      <c r="E66" s="154">
        <v>0</v>
      </c>
      <c r="F66" s="154">
        <v>28</v>
      </c>
      <c r="G66" s="154">
        <v>4</v>
      </c>
      <c r="H66" s="154">
        <v>0</v>
      </c>
      <c r="I66" s="155">
        <v>33.6</v>
      </c>
      <c r="J66" s="32">
        <f>SUM(D66:I66)</f>
        <v>65.599999999999994</v>
      </c>
    </row>
    <row r="67" spans="1:10" ht="15" customHeight="1" thickBot="1" x14ac:dyDescent="0.3">
      <c r="A67" s="5"/>
      <c r="B67" s="86">
        <v>5</v>
      </c>
      <c r="C67" s="87" t="s">
        <v>61</v>
      </c>
      <c r="D67" s="152">
        <v>0</v>
      </c>
      <c r="E67" s="152">
        <v>29</v>
      </c>
      <c r="F67" s="152">
        <v>35</v>
      </c>
      <c r="G67" s="88"/>
      <c r="H67" s="88"/>
      <c r="I67" s="89"/>
      <c r="J67" s="90">
        <f>SUM(D67:H67)</f>
        <v>64</v>
      </c>
    </row>
    <row r="68" spans="1:10" ht="15" customHeight="1" thickBot="1" x14ac:dyDescent="0.3">
      <c r="A68" s="5"/>
    </row>
    <row r="69" spans="1:10" ht="15" customHeight="1" x14ac:dyDescent="0.25">
      <c r="A69" s="5"/>
      <c r="B69" s="124" t="s">
        <v>5</v>
      </c>
      <c r="C69" s="126" t="s">
        <v>6</v>
      </c>
      <c r="D69" s="121" t="s">
        <v>1</v>
      </c>
      <c r="E69" s="121"/>
      <c r="F69" s="121"/>
      <c r="G69" s="121"/>
      <c r="H69" s="121"/>
      <c r="I69" s="122"/>
      <c r="J69" s="123"/>
    </row>
    <row r="70" spans="1:10" ht="25.5" customHeight="1" thickBot="1" x14ac:dyDescent="0.3">
      <c r="A70" s="5"/>
      <c r="B70" s="125"/>
      <c r="C70" s="127"/>
      <c r="D70" s="12" t="s">
        <v>13</v>
      </c>
      <c r="E70" s="12" t="s">
        <v>12</v>
      </c>
      <c r="F70" s="12" t="s">
        <v>14</v>
      </c>
      <c r="G70" s="12" t="s">
        <v>15</v>
      </c>
      <c r="H70" s="12" t="s">
        <v>8</v>
      </c>
      <c r="I70" s="12" t="s">
        <v>16</v>
      </c>
      <c r="J70" s="22" t="s">
        <v>0</v>
      </c>
    </row>
    <row r="71" spans="1:10" ht="15" customHeight="1" x14ac:dyDescent="0.25">
      <c r="A71" s="5"/>
      <c r="B71" s="119" t="s">
        <v>22</v>
      </c>
      <c r="C71" s="120"/>
      <c r="D71" s="37"/>
      <c r="E71" s="37"/>
      <c r="F71" s="37"/>
      <c r="G71" s="37"/>
      <c r="H71" s="37"/>
      <c r="I71" s="63"/>
      <c r="J71" s="38"/>
    </row>
    <row r="72" spans="1:10" ht="15" customHeight="1" x14ac:dyDescent="0.25">
      <c r="A72" s="5"/>
      <c r="B72" s="27">
        <v>1</v>
      </c>
      <c r="C72" s="28" t="s">
        <v>62</v>
      </c>
      <c r="D72" s="156">
        <v>44</v>
      </c>
      <c r="E72" s="35"/>
      <c r="F72" s="156">
        <v>37</v>
      </c>
      <c r="G72" s="156">
        <v>43</v>
      </c>
      <c r="H72" s="156">
        <v>37</v>
      </c>
      <c r="I72" s="64"/>
      <c r="J72" s="39">
        <f>SUM(D72:H72)</f>
        <v>161</v>
      </c>
    </row>
    <row r="73" spans="1:10" ht="15" customHeight="1" x14ac:dyDescent="0.25">
      <c r="A73" s="5"/>
      <c r="B73" s="27">
        <v>2</v>
      </c>
      <c r="C73" s="28" t="s">
        <v>64</v>
      </c>
      <c r="D73" s="28"/>
      <c r="E73" s="156">
        <v>44</v>
      </c>
      <c r="F73" s="156">
        <v>0</v>
      </c>
      <c r="G73" s="156">
        <v>11</v>
      </c>
      <c r="H73" s="156">
        <v>28</v>
      </c>
      <c r="I73" s="157">
        <v>33.6</v>
      </c>
      <c r="J73" s="40">
        <f>SUM(D73:I73)</f>
        <v>116.6</v>
      </c>
    </row>
    <row r="74" spans="1:10" ht="15" customHeight="1" x14ac:dyDescent="0.25">
      <c r="A74" s="5"/>
      <c r="B74" s="27">
        <v>3</v>
      </c>
      <c r="C74" s="28" t="s">
        <v>63</v>
      </c>
      <c r="D74" s="156">
        <v>34</v>
      </c>
      <c r="E74" s="28"/>
      <c r="F74" s="156">
        <v>23</v>
      </c>
      <c r="G74" s="156">
        <v>0</v>
      </c>
      <c r="H74" s="156">
        <v>23</v>
      </c>
      <c r="I74" s="157">
        <v>44.4</v>
      </c>
      <c r="J74" s="40">
        <f>SUM(D74:I74)</f>
        <v>124.4</v>
      </c>
    </row>
    <row r="75" spans="1:10" ht="15" customHeight="1" x14ac:dyDescent="0.25">
      <c r="A75" s="5"/>
      <c r="B75" s="27">
        <v>4</v>
      </c>
      <c r="C75" s="28" t="s">
        <v>128</v>
      </c>
      <c r="D75" s="28"/>
      <c r="E75" s="35"/>
      <c r="F75" s="156">
        <v>0</v>
      </c>
      <c r="G75" s="156">
        <v>29</v>
      </c>
      <c r="H75" s="156">
        <v>0</v>
      </c>
      <c r="I75" s="64"/>
      <c r="J75" s="39">
        <f>SUM(D75:H75)</f>
        <v>29</v>
      </c>
    </row>
    <row r="76" spans="1:10" ht="15" customHeight="1" thickBot="1" x14ac:dyDescent="0.3">
      <c r="A76" s="5"/>
      <c r="B76" s="91">
        <v>5</v>
      </c>
      <c r="C76" s="92" t="s">
        <v>127</v>
      </c>
      <c r="D76" s="92"/>
      <c r="E76" s="115"/>
      <c r="F76" s="158">
        <v>28</v>
      </c>
      <c r="G76" s="115"/>
      <c r="H76" s="158">
        <v>0</v>
      </c>
      <c r="I76" s="116"/>
      <c r="J76" s="117">
        <f>SUM(D76:H76)</f>
        <v>28</v>
      </c>
    </row>
    <row r="77" spans="1:10" ht="15" customHeight="1" thickBot="1" x14ac:dyDescent="0.3">
      <c r="A77" s="5"/>
    </row>
    <row r="78" spans="1:10" ht="15" customHeight="1" x14ac:dyDescent="0.25">
      <c r="A78" s="5"/>
      <c r="B78" s="124" t="s">
        <v>5</v>
      </c>
      <c r="C78" s="126" t="s">
        <v>6</v>
      </c>
      <c r="D78" s="121" t="s">
        <v>1</v>
      </c>
      <c r="E78" s="121"/>
      <c r="F78" s="121"/>
      <c r="G78" s="121"/>
      <c r="H78" s="121"/>
      <c r="I78" s="122"/>
      <c r="J78" s="123"/>
    </row>
    <row r="79" spans="1:10" ht="29.25" customHeight="1" thickBot="1" x14ac:dyDescent="0.3">
      <c r="A79" s="5"/>
      <c r="B79" s="125"/>
      <c r="C79" s="127"/>
      <c r="D79" s="12" t="s">
        <v>13</v>
      </c>
      <c r="E79" s="12" t="s">
        <v>12</v>
      </c>
      <c r="F79" s="12" t="s">
        <v>14</v>
      </c>
      <c r="G79" s="12" t="s">
        <v>15</v>
      </c>
      <c r="H79" s="12" t="s">
        <v>8</v>
      </c>
      <c r="I79" s="12" t="s">
        <v>16</v>
      </c>
      <c r="J79" s="22" t="s">
        <v>0</v>
      </c>
    </row>
    <row r="80" spans="1:10" ht="15" customHeight="1" x14ac:dyDescent="0.25">
      <c r="A80" s="5"/>
      <c r="B80" s="119" t="s">
        <v>65</v>
      </c>
      <c r="C80" s="120"/>
      <c r="D80" s="37"/>
      <c r="E80" s="37"/>
      <c r="F80" s="37"/>
      <c r="G80" s="37"/>
      <c r="H80" s="37"/>
      <c r="I80" s="63"/>
      <c r="J80" s="38"/>
    </row>
    <row r="81" spans="1:10" ht="15" customHeight="1" x14ac:dyDescent="0.25">
      <c r="A81" s="5"/>
      <c r="B81" s="27">
        <v>1</v>
      </c>
      <c r="C81" s="28" t="s">
        <v>28</v>
      </c>
      <c r="D81" s="156">
        <v>23</v>
      </c>
      <c r="E81" s="96">
        <v>6</v>
      </c>
      <c r="F81" s="159">
        <v>37</v>
      </c>
      <c r="G81" s="159">
        <v>38</v>
      </c>
      <c r="H81" s="159">
        <v>37</v>
      </c>
      <c r="I81" s="160">
        <v>43.2</v>
      </c>
      <c r="J81" s="40">
        <f>D81+F81+G81+H81+I81</f>
        <v>178.2</v>
      </c>
    </row>
    <row r="82" spans="1:10" ht="15" customHeight="1" x14ac:dyDescent="0.25">
      <c r="A82" s="5"/>
      <c r="B82" s="27">
        <v>2</v>
      </c>
      <c r="C82" s="28" t="s">
        <v>66</v>
      </c>
      <c r="D82" s="28">
        <v>0</v>
      </c>
      <c r="E82" s="159">
        <v>14</v>
      </c>
      <c r="F82" s="159">
        <v>28</v>
      </c>
      <c r="G82" s="159">
        <v>0</v>
      </c>
      <c r="H82" s="159">
        <v>27</v>
      </c>
      <c r="I82" s="160">
        <v>32.4</v>
      </c>
      <c r="J82" s="40">
        <f>SUM(D82:I82)</f>
        <v>101.4</v>
      </c>
    </row>
    <row r="83" spans="1:10" ht="15" customHeight="1" x14ac:dyDescent="0.25">
      <c r="A83" s="5"/>
      <c r="B83" s="27">
        <v>3</v>
      </c>
      <c r="C83" s="28" t="s">
        <v>36</v>
      </c>
      <c r="D83" s="156">
        <v>33</v>
      </c>
      <c r="E83" s="159">
        <v>8</v>
      </c>
      <c r="F83" s="98">
        <v>0</v>
      </c>
      <c r="G83" s="159">
        <v>30</v>
      </c>
      <c r="H83" s="159">
        <v>0</v>
      </c>
      <c r="I83" s="160">
        <v>30</v>
      </c>
      <c r="J83" s="40">
        <f>SUM(D83:I83)</f>
        <v>101</v>
      </c>
    </row>
    <row r="84" spans="1:10" ht="15" customHeight="1" x14ac:dyDescent="0.25">
      <c r="A84" s="5"/>
      <c r="B84" s="27">
        <v>4</v>
      </c>
      <c r="C84" s="28" t="s">
        <v>26</v>
      </c>
      <c r="D84" s="28"/>
      <c r="E84" s="159">
        <v>27</v>
      </c>
      <c r="F84" s="159">
        <v>23</v>
      </c>
      <c r="G84" s="159">
        <v>25</v>
      </c>
      <c r="H84" s="159">
        <v>0</v>
      </c>
      <c r="I84" s="160">
        <v>21.6</v>
      </c>
      <c r="J84" s="40">
        <f>SUM(D84:I84)</f>
        <v>96.6</v>
      </c>
    </row>
    <row r="85" spans="1:10" ht="15" customHeight="1" x14ac:dyDescent="0.25">
      <c r="A85" s="5"/>
      <c r="B85" s="27">
        <v>5</v>
      </c>
      <c r="C85" s="28" t="s">
        <v>29</v>
      </c>
      <c r="D85" s="156">
        <v>4</v>
      </c>
      <c r="E85" s="159">
        <v>10</v>
      </c>
      <c r="F85" s="159">
        <v>16</v>
      </c>
      <c r="G85" s="159">
        <v>5</v>
      </c>
      <c r="H85" s="159">
        <v>13</v>
      </c>
      <c r="I85" s="100"/>
      <c r="J85" s="40">
        <f>SUM(D85:I85)</f>
        <v>48</v>
      </c>
    </row>
    <row r="86" spans="1:10" ht="15" customHeight="1" x14ac:dyDescent="0.25">
      <c r="A86" s="5"/>
      <c r="B86" s="27">
        <v>6</v>
      </c>
      <c r="C86" s="28" t="s">
        <v>45</v>
      </c>
      <c r="D86" s="28"/>
      <c r="E86" s="96"/>
      <c r="F86" s="96"/>
      <c r="G86" s="159">
        <v>11</v>
      </c>
      <c r="H86" s="159">
        <v>20</v>
      </c>
      <c r="I86" s="160">
        <v>16.8</v>
      </c>
      <c r="J86" s="40">
        <f>SUM(D86:I86)</f>
        <v>47.8</v>
      </c>
    </row>
    <row r="87" spans="1:10" ht="15" customHeight="1" x14ac:dyDescent="0.25">
      <c r="A87" s="5"/>
      <c r="B87" s="27">
        <v>7</v>
      </c>
      <c r="C87" s="28" t="s">
        <v>44</v>
      </c>
      <c r="D87" s="28"/>
      <c r="E87" s="159">
        <v>12</v>
      </c>
      <c r="F87" s="159">
        <v>7</v>
      </c>
      <c r="G87" s="159">
        <v>28</v>
      </c>
      <c r="H87" s="96"/>
      <c r="I87" s="100"/>
      <c r="J87" s="40">
        <f>SUM(D87:I87)</f>
        <v>47</v>
      </c>
    </row>
    <row r="88" spans="1:10" ht="15" customHeight="1" x14ac:dyDescent="0.25">
      <c r="A88" s="5"/>
      <c r="B88" s="27">
        <v>8</v>
      </c>
      <c r="C88" s="28" t="s">
        <v>33</v>
      </c>
      <c r="D88" s="28"/>
      <c r="E88" s="159">
        <v>16</v>
      </c>
      <c r="F88" s="159">
        <v>11</v>
      </c>
      <c r="G88" s="159">
        <v>0</v>
      </c>
      <c r="H88" s="159">
        <v>7</v>
      </c>
      <c r="I88" s="160">
        <v>12</v>
      </c>
      <c r="J88" s="40">
        <f>SUM(D88:I88)</f>
        <v>46</v>
      </c>
    </row>
    <row r="89" spans="1:10" ht="15" customHeight="1" x14ac:dyDescent="0.25">
      <c r="A89" s="5"/>
      <c r="B89" s="27">
        <v>9</v>
      </c>
      <c r="C89" s="28" t="s">
        <v>23</v>
      </c>
      <c r="D89" s="156">
        <v>44</v>
      </c>
      <c r="E89" s="97"/>
      <c r="F89" s="98"/>
      <c r="G89" s="97"/>
      <c r="H89" s="97"/>
      <c r="I89" s="99"/>
      <c r="J89" s="40">
        <f>SUM(D89:I89)</f>
        <v>44</v>
      </c>
    </row>
    <row r="90" spans="1:10" ht="15" customHeight="1" x14ac:dyDescent="0.25">
      <c r="A90" s="5"/>
      <c r="B90" s="27">
        <v>10</v>
      </c>
      <c r="C90" s="28" t="s">
        <v>43</v>
      </c>
      <c r="D90" s="28"/>
      <c r="E90" s="159">
        <v>20</v>
      </c>
      <c r="F90" s="96"/>
      <c r="G90" s="96"/>
      <c r="H90" s="159">
        <v>21</v>
      </c>
      <c r="I90" s="100"/>
      <c r="J90" s="40">
        <f>SUM(D90:I90)</f>
        <v>41</v>
      </c>
    </row>
    <row r="91" spans="1:10" ht="15" customHeight="1" x14ac:dyDescent="0.25">
      <c r="A91" s="5"/>
      <c r="B91" s="93">
        <v>11</v>
      </c>
      <c r="C91" s="94" t="s">
        <v>42</v>
      </c>
      <c r="D91" s="94"/>
      <c r="E91" s="161">
        <v>38</v>
      </c>
      <c r="F91" s="101"/>
      <c r="G91" s="101"/>
      <c r="H91" s="101"/>
      <c r="I91" s="102"/>
      <c r="J91" s="40">
        <f>SUM(D91:I91)</f>
        <v>38</v>
      </c>
    </row>
    <row r="92" spans="1:10" ht="15" customHeight="1" x14ac:dyDescent="0.25">
      <c r="A92" s="5"/>
      <c r="B92" s="93">
        <v>12</v>
      </c>
      <c r="C92" s="94" t="s">
        <v>35</v>
      </c>
      <c r="D92" s="94"/>
      <c r="E92" s="161">
        <v>0</v>
      </c>
      <c r="F92" s="161">
        <v>15</v>
      </c>
      <c r="G92" s="161">
        <v>9</v>
      </c>
      <c r="H92" s="161">
        <v>12</v>
      </c>
      <c r="I92" s="162">
        <v>0</v>
      </c>
      <c r="J92" s="40">
        <f>SUM(D92:I92)</f>
        <v>36</v>
      </c>
    </row>
    <row r="93" spans="1:10" ht="15" customHeight="1" x14ac:dyDescent="0.25">
      <c r="A93" s="5"/>
      <c r="B93" s="93">
        <v>13</v>
      </c>
      <c r="C93" s="94" t="s">
        <v>37</v>
      </c>
      <c r="D93" s="163">
        <v>28</v>
      </c>
      <c r="E93" s="161">
        <v>0</v>
      </c>
      <c r="F93" s="105"/>
      <c r="G93" s="161">
        <v>4</v>
      </c>
      <c r="H93" s="101"/>
      <c r="I93" s="102"/>
      <c r="J93" s="40">
        <f>SUM(D93:I93)</f>
        <v>32</v>
      </c>
    </row>
    <row r="94" spans="1:10" ht="15" customHeight="1" x14ac:dyDescent="0.25">
      <c r="A94" s="5"/>
      <c r="B94" s="93">
        <v>14</v>
      </c>
      <c r="C94" s="94" t="s">
        <v>34</v>
      </c>
      <c r="D94" s="94"/>
      <c r="E94" s="161">
        <v>13</v>
      </c>
      <c r="F94" s="161">
        <v>1</v>
      </c>
      <c r="G94" s="161">
        <v>13</v>
      </c>
      <c r="H94" s="161">
        <v>4</v>
      </c>
      <c r="I94" s="102"/>
      <c r="J94" s="40">
        <f>SUM(D94:I94)</f>
        <v>31</v>
      </c>
    </row>
    <row r="95" spans="1:10" ht="15" customHeight="1" x14ac:dyDescent="0.25">
      <c r="A95" s="5"/>
      <c r="B95" s="93">
        <v>15</v>
      </c>
      <c r="C95" s="94" t="s">
        <v>38</v>
      </c>
      <c r="D95" s="163">
        <v>16</v>
      </c>
      <c r="E95" s="161">
        <v>7</v>
      </c>
      <c r="F95" s="161">
        <v>0</v>
      </c>
      <c r="G95" s="161">
        <v>6</v>
      </c>
      <c r="H95" s="161">
        <v>0</v>
      </c>
      <c r="I95" s="102">
        <v>0</v>
      </c>
      <c r="J95" s="40">
        <f>SUM(D95:I95)</f>
        <v>29</v>
      </c>
    </row>
    <row r="96" spans="1:10" ht="15" customHeight="1" x14ac:dyDescent="0.25">
      <c r="A96" s="5"/>
      <c r="B96" s="93">
        <v>16</v>
      </c>
      <c r="C96" s="94" t="s">
        <v>24</v>
      </c>
      <c r="D96" s="163">
        <v>13</v>
      </c>
      <c r="E96" s="96"/>
      <c r="F96" s="105"/>
      <c r="G96" s="101"/>
      <c r="H96" s="101"/>
      <c r="I96" s="102"/>
      <c r="J96" s="40">
        <f>SUM(D96:I96)</f>
        <v>13</v>
      </c>
    </row>
    <row r="97" spans="1:10" ht="15" customHeight="1" x14ac:dyDescent="0.25">
      <c r="A97" s="5"/>
      <c r="B97" s="93">
        <v>17</v>
      </c>
      <c r="C97" s="94" t="s">
        <v>39</v>
      </c>
      <c r="D97" s="163">
        <v>1</v>
      </c>
      <c r="E97" s="161">
        <v>1</v>
      </c>
      <c r="F97" s="101">
        <v>0</v>
      </c>
      <c r="G97" s="161">
        <v>0</v>
      </c>
      <c r="H97" s="161">
        <v>2</v>
      </c>
      <c r="I97" s="162">
        <v>8.4</v>
      </c>
      <c r="J97" s="40">
        <f>SUM(D97:I97)</f>
        <v>12.4</v>
      </c>
    </row>
    <row r="98" spans="1:10" ht="15" customHeight="1" x14ac:dyDescent="0.25">
      <c r="A98" s="5"/>
      <c r="B98" s="93">
        <v>18</v>
      </c>
      <c r="C98" s="94" t="s">
        <v>25</v>
      </c>
      <c r="D98" s="163">
        <v>8</v>
      </c>
      <c r="E98" s="101"/>
      <c r="F98" s="105"/>
      <c r="G98" s="101"/>
      <c r="H98" s="101"/>
      <c r="I98" s="102"/>
      <c r="J98" s="40">
        <f>SUM(D98:I98)</f>
        <v>8</v>
      </c>
    </row>
    <row r="99" spans="1:10" ht="15" customHeight="1" x14ac:dyDescent="0.25">
      <c r="A99" s="5"/>
      <c r="B99" s="93">
        <v>19</v>
      </c>
      <c r="C99" s="94" t="s">
        <v>124</v>
      </c>
      <c r="D99" s="94"/>
      <c r="E99" s="101"/>
      <c r="F99" s="161">
        <v>4</v>
      </c>
      <c r="G99" s="161">
        <v>0</v>
      </c>
      <c r="H99" s="101"/>
      <c r="I99" s="102"/>
      <c r="J99" s="40">
        <f>SUM(D99:I99)</f>
        <v>4</v>
      </c>
    </row>
    <row r="100" spans="1:10" ht="15" customHeight="1" x14ac:dyDescent="0.25">
      <c r="A100" s="5"/>
      <c r="B100" s="93">
        <v>20</v>
      </c>
      <c r="C100" s="94" t="s">
        <v>67</v>
      </c>
      <c r="D100" s="163">
        <v>0</v>
      </c>
      <c r="E100" s="161">
        <v>0</v>
      </c>
      <c r="F100" s="161">
        <v>2</v>
      </c>
      <c r="G100" s="161">
        <v>2</v>
      </c>
      <c r="H100" s="161">
        <v>0</v>
      </c>
      <c r="I100" s="102">
        <v>0</v>
      </c>
      <c r="J100" s="40">
        <f>SUM(D100:I100)</f>
        <v>4</v>
      </c>
    </row>
    <row r="101" spans="1:10" ht="15" customHeight="1" x14ac:dyDescent="0.25">
      <c r="A101" s="5"/>
      <c r="B101" s="93">
        <v>21</v>
      </c>
      <c r="C101" s="94" t="s">
        <v>30</v>
      </c>
      <c r="D101" s="163">
        <v>2</v>
      </c>
      <c r="E101" s="101"/>
      <c r="F101" s="101"/>
      <c r="G101" s="101"/>
      <c r="H101" s="101"/>
      <c r="I101" s="102"/>
      <c r="J101" s="40">
        <f>SUM(D101:I101)</f>
        <v>2</v>
      </c>
    </row>
    <row r="102" spans="1:10" ht="15" customHeight="1" x14ac:dyDescent="0.25">
      <c r="A102" s="5"/>
      <c r="B102" s="93">
        <v>22</v>
      </c>
      <c r="C102" s="10" t="s">
        <v>31</v>
      </c>
      <c r="D102" s="163">
        <v>1</v>
      </c>
      <c r="E102" s="101"/>
      <c r="F102" s="101"/>
      <c r="G102" s="161">
        <v>0</v>
      </c>
      <c r="H102" s="101"/>
      <c r="I102" s="102"/>
      <c r="J102" s="40">
        <f>SUM(D102:I102)</f>
        <v>1</v>
      </c>
    </row>
    <row r="103" spans="1:10" ht="15" customHeight="1" x14ac:dyDescent="0.25">
      <c r="A103" s="5"/>
      <c r="B103" s="93">
        <v>23</v>
      </c>
      <c r="C103" s="11" t="s">
        <v>41</v>
      </c>
      <c r="D103" s="163">
        <v>0</v>
      </c>
      <c r="E103" s="101"/>
      <c r="F103" s="161">
        <v>1</v>
      </c>
      <c r="G103" s="161">
        <v>0</v>
      </c>
      <c r="H103" s="161">
        <v>0</v>
      </c>
      <c r="I103" s="102"/>
      <c r="J103" s="40">
        <f>SUM(D103:I103)</f>
        <v>1</v>
      </c>
    </row>
    <row r="104" spans="1:10" ht="15" customHeight="1" x14ac:dyDescent="0.25">
      <c r="A104" s="5"/>
      <c r="B104" s="93">
        <v>24</v>
      </c>
      <c r="C104" s="94" t="s">
        <v>32</v>
      </c>
      <c r="D104" s="163">
        <v>0</v>
      </c>
      <c r="E104" s="101"/>
      <c r="F104" s="101"/>
      <c r="G104" s="101"/>
      <c r="H104" s="101"/>
      <c r="I104" s="102"/>
      <c r="J104" s="40">
        <f>SUM(D104:I104)</f>
        <v>0</v>
      </c>
    </row>
    <row r="105" spans="1:10" ht="15" customHeight="1" thickBot="1" x14ac:dyDescent="0.3">
      <c r="A105" s="5"/>
      <c r="B105" s="33">
        <v>25</v>
      </c>
      <c r="C105" s="34" t="s">
        <v>27</v>
      </c>
      <c r="D105" s="34"/>
      <c r="E105" s="164">
        <v>0</v>
      </c>
      <c r="F105" s="103"/>
      <c r="G105" s="103"/>
      <c r="H105" s="103"/>
      <c r="I105" s="104"/>
      <c r="J105" s="41">
        <f>SUM(D105:H105)</f>
        <v>0</v>
      </c>
    </row>
    <row r="106" spans="1:10" ht="15" customHeight="1" thickBot="1" x14ac:dyDescent="0.3">
      <c r="A106" s="5"/>
    </row>
    <row r="107" spans="1:10" ht="15" customHeight="1" x14ac:dyDescent="0.25">
      <c r="A107" s="5"/>
      <c r="B107" s="124" t="s">
        <v>5</v>
      </c>
      <c r="C107" s="126" t="s">
        <v>6</v>
      </c>
      <c r="D107" s="121" t="s">
        <v>1</v>
      </c>
      <c r="E107" s="121"/>
      <c r="F107" s="121"/>
      <c r="G107" s="121"/>
      <c r="H107" s="121"/>
      <c r="I107" s="122"/>
      <c r="J107" s="123"/>
    </row>
    <row r="108" spans="1:10" ht="28.5" customHeight="1" thickBot="1" x14ac:dyDescent="0.3">
      <c r="A108" s="5"/>
      <c r="B108" s="125"/>
      <c r="C108" s="127"/>
      <c r="D108" s="12" t="s">
        <v>13</v>
      </c>
      <c r="E108" s="12" t="s">
        <v>12</v>
      </c>
      <c r="F108" s="12" t="s">
        <v>14</v>
      </c>
      <c r="G108" s="12" t="s">
        <v>15</v>
      </c>
      <c r="H108" s="12" t="s">
        <v>8</v>
      </c>
      <c r="I108" s="12" t="s">
        <v>16</v>
      </c>
      <c r="J108" s="22" t="s">
        <v>0</v>
      </c>
    </row>
    <row r="109" spans="1:10" ht="15" customHeight="1" x14ac:dyDescent="0.25">
      <c r="A109" s="5"/>
      <c r="B109" s="119" t="s">
        <v>3</v>
      </c>
      <c r="C109" s="120"/>
      <c r="D109" s="37"/>
      <c r="E109" s="37"/>
      <c r="F109" s="37"/>
      <c r="G109" s="37"/>
      <c r="H109" s="37"/>
      <c r="I109" s="63"/>
      <c r="J109" s="38"/>
    </row>
    <row r="110" spans="1:10" ht="15" customHeight="1" x14ac:dyDescent="0.25">
      <c r="A110" s="5"/>
      <c r="B110" s="27">
        <v>1</v>
      </c>
      <c r="C110" s="28" t="s">
        <v>52</v>
      </c>
      <c r="D110" s="156">
        <v>32</v>
      </c>
      <c r="E110" s="159">
        <v>43</v>
      </c>
      <c r="F110" s="159">
        <v>29</v>
      </c>
      <c r="G110" s="159">
        <v>35</v>
      </c>
      <c r="H110" s="159">
        <v>37</v>
      </c>
      <c r="I110" s="100"/>
      <c r="J110" s="40">
        <f>SUM(D110:H110)</f>
        <v>176</v>
      </c>
    </row>
    <row r="111" spans="1:10" ht="15" customHeight="1" x14ac:dyDescent="0.25">
      <c r="A111" s="5"/>
      <c r="B111" s="27">
        <v>2</v>
      </c>
      <c r="C111" s="28" t="s">
        <v>51</v>
      </c>
      <c r="D111" s="156">
        <v>43</v>
      </c>
      <c r="E111" s="97"/>
      <c r="F111" s="159">
        <v>18</v>
      </c>
      <c r="G111" s="159">
        <v>44</v>
      </c>
      <c r="H111" s="159">
        <v>0</v>
      </c>
      <c r="I111" s="160">
        <v>44.4</v>
      </c>
      <c r="J111" s="39">
        <f>SUM(D111:I111)</f>
        <v>149.4</v>
      </c>
    </row>
    <row r="112" spans="1:10" ht="15" customHeight="1" x14ac:dyDescent="0.25">
      <c r="A112" s="5"/>
      <c r="B112" s="27">
        <v>3</v>
      </c>
      <c r="C112" s="28" t="s">
        <v>56</v>
      </c>
      <c r="D112" s="156">
        <v>0</v>
      </c>
      <c r="E112" s="96"/>
      <c r="F112" s="159">
        <v>36</v>
      </c>
      <c r="G112" s="159">
        <v>28</v>
      </c>
      <c r="H112" s="159">
        <v>0</v>
      </c>
      <c r="I112" s="160">
        <v>33.6</v>
      </c>
      <c r="J112" s="40">
        <f>SUM(D112:I112)</f>
        <v>97.6</v>
      </c>
    </row>
    <row r="113" spans="1:10" ht="15" customHeight="1" x14ac:dyDescent="0.25">
      <c r="A113" s="5"/>
      <c r="B113" s="27">
        <v>4</v>
      </c>
      <c r="C113" s="28" t="s">
        <v>30</v>
      </c>
      <c r="D113" s="28"/>
      <c r="E113" s="159">
        <v>28</v>
      </c>
      <c r="F113" s="159">
        <v>23</v>
      </c>
      <c r="G113" s="159">
        <v>19</v>
      </c>
      <c r="H113" s="159">
        <v>27</v>
      </c>
      <c r="I113" s="100"/>
      <c r="J113" s="40">
        <f>SUM(D113:H113)</f>
        <v>97</v>
      </c>
    </row>
    <row r="114" spans="1:10" ht="15" customHeight="1" x14ac:dyDescent="0.25">
      <c r="A114" s="5"/>
      <c r="B114" s="27">
        <v>5</v>
      </c>
      <c r="C114" s="28" t="s">
        <v>62</v>
      </c>
      <c r="D114" s="156">
        <v>17</v>
      </c>
      <c r="E114" s="96"/>
      <c r="F114" s="159">
        <v>14</v>
      </c>
      <c r="G114" s="159">
        <v>4</v>
      </c>
      <c r="H114" s="159">
        <v>22</v>
      </c>
      <c r="I114" s="100"/>
      <c r="J114" s="40">
        <f>SUM(D114:H114)</f>
        <v>57</v>
      </c>
    </row>
    <row r="115" spans="1:10" ht="15" customHeight="1" x14ac:dyDescent="0.25">
      <c r="A115" s="5"/>
      <c r="B115" s="27">
        <v>6</v>
      </c>
      <c r="C115" s="28" t="s">
        <v>53</v>
      </c>
      <c r="D115" s="156">
        <v>26</v>
      </c>
      <c r="E115" s="159">
        <v>25</v>
      </c>
      <c r="F115" s="159">
        <v>0</v>
      </c>
      <c r="G115" s="96"/>
      <c r="H115" s="96"/>
      <c r="I115" s="100"/>
      <c r="J115" s="40">
        <f>SUM(D115:H115)</f>
        <v>51</v>
      </c>
    </row>
    <row r="116" spans="1:10" ht="15" customHeight="1" x14ac:dyDescent="0.25">
      <c r="A116" s="5"/>
      <c r="B116" s="27">
        <v>7</v>
      </c>
      <c r="C116" s="28" t="s">
        <v>49</v>
      </c>
      <c r="D116" s="156">
        <v>0</v>
      </c>
      <c r="E116" s="96"/>
      <c r="F116" s="159">
        <v>10</v>
      </c>
      <c r="G116" s="159">
        <v>11</v>
      </c>
      <c r="H116" s="159">
        <v>0</v>
      </c>
      <c r="I116" s="160">
        <v>27.6</v>
      </c>
      <c r="J116" s="40">
        <f>SUM(D116:I116)</f>
        <v>48.6</v>
      </c>
    </row>
    <row r="117" spans="1:10" ht="15" customHeight="1" x14ac:dyDescent="0.25">
      <c r="A117" s="5"/>
      <c r="B117" s="27">
        <v>8</v>
      </c>
      <c r="C117" s="28" t="s">
        <v>55</v>
      </c>
      <c r="D117" s="156">
        <v>0</v>
      </c>
      <c r="E117" s="159">
        <v>27</v>
      </c>
      <c r="F117" s="159">
        <v>0</v>
      </c>
      <c r="G117" s="159">
        <v>0</v>
      </c>
      <c r="H117" s="159">
        <v>20</v>
      </c>
      <c r="I117" s="100">
        <v>0</v>
      </c>
      <c r="J117" s="40">
        <f>SUM(D117:I117)</f>
        <v>47</v>
      </c>
    </row>
    <row r="118" spans="1:10" ht="15" customHeight="1" x14ac:dyDescent="0.25">
      <c r="A118" s="5"/>
      <c r="B118" s="27">
        <v>9</v>
      </c>
      <c r="C118" s="28" t="s">
        <v>50</v>
      </c>
      <c r="D118" s="28"/>
      <c r="E118" s="159">
        <v>19</v>
      </c>
      <c r="F118" s="96"/>
      <c r="G118" s="159">
        <v>18</v>
      </c>
      <c r="H118" s="159">
        <v>0</v>
      </c>
      <c r="I118" s="160">
        <v>0</v>
      </c>
      <c r="J118" s="40">
        <f>SUM(D118:I118)</f>
        <v>37</v>
      </c>
    </row>
    <row r="119" spans="1:10" ht="15" customHeight="1" x14ac:dyDescent="0.25">
      <c r="A119" s="5"/>
      <c r="B119" s="27">
        <v>10</v>
      </c>
      <c r="C119" s="28" t="s">
        <v>63</v>
      </c>
      <c r="D119" s="156">
        <v>6</v>
      </c>
      <c r="E119" s="96"/>
      <c r="F119" s="159">
        <v>4</v>
      </c>
      <c r="G119" s="159">
        <v>0</v>
      </c>
      <c r="H119" s="159">
        <v>7</v>
      </c>
      <c r="I119" s="160">
        <v>16.8</v>
      </c>
      <c r="J119" s="40">
        <f>SUM(D119:I119)</f>
        <v>33.799999999999997</v>
      </c>
    </row>
    <row r="120" spans="1:10" ht="15" customHeight="1" x14ac:dyDescent="0.25">
      <c r="A120" s="5"/>
      <c r="B120" s="93">
        <v>11</v>
      </c>
      <c r="C120" s="94" t="s">
        <v>64</v>
      </c>
      <c r="D120" s="94"/>
      <c r="E120" s="161">
        <v>9</v>
      </c>
      <c r="F120" s="161">
        <v>0</v>
      </c>
      <c r="G120" s="161">
        <v>0</v>
      </c>
      <c r="H120" s="161">
        <v>10</v>
      </c>
      <c r="I120" s="162">
        <v>12</v>
      </c>
      <c r="J120" s="95">
        <f>SUM(D120:I120)</f>
        <v>31</v>
      </c>
    </row>
    <row r="121" spans="1:10" ht="15" customHeight="1" x14ac:dyDescent="0.25">
      <c r="A121" s="5"/>
      <c r="B121" s="93">
        <v>12</v>
      </c>
      <c r="C121" s="94" t="s">
        <v>59</v>
      </c>
      <c r="D121" s="94">
        <v>0</v>
      </c>
      <c r="E121" s="161">
        <v>4</v>
      </c>
      <c r="F121" s="161">
        <v>1</v>
      </c>
      <c r="G121" s="161">
        <v>0</v>
      </c>
      <c r="H121" s="161">
        <v>4</v>
      </c>
      <c r="I121" s="162">
        <v>21.6</v>
      </c>
      <c r="J121" s="95">
        <f>SUM(D121:I121)</f>
        <v>30.6</v>
      </c>
    </row>
    <row r="122" spans="1:10" ht="15" customHeight="1" x14ac:dyDescent="0.25">
      <c r="A122" s="5"/>
      <c r="B122" s="93">
        <v>13</v>
      </c>
      <c r="C122" s="94" t="s">
        <v>58</v>
      </c>
      <c r="D122" s="163">
        <v>13</v>
      </c>
      <c r="E122" s="161">
        <v>7</v>
      </c>
      <c r="F122" s="105">
        <v>0</v>
      </c>
      <c r="G122" s="161">
        <v>0</v>
      </c>
      <c r="H122" s="161">
        <v>2</v>
      </c>
      <c r="I122" s="162">
        <v>4.8</v>
      </c>
      <c r="J122" s="118">
        <f>SUM(D122:I122)</f>
        <v>26.8</v>
      </c>
    </row>
    <row r="123" spans="1:10" ht="15" customHeight="1" x14ac:dyDescent="0.25">
      <c r="A123" s="5"/>
      <c r="B123" s="93">
        <v>14</v>
      </c>
      <c r="C123" s="94" t="s">
        <v>48</v>
      </c>
      <c r="D123" s="163">
        <v>3</v>
      </c>
      <c r="E123" s="101"/>
      <c r="F123" s="101"/>
      <c r="G123" s="161">
        <v>7</v>
      </c>
      <c r="H123" s="161">
        <v>14</v>
      </c>
      <c r="I123" s="162">
        <v>0</v>
      </c>
      <c r="J123" s="95">
        <f>SUM(D123:H123)</f>
        <v>24</v>
      </c>
    </row>
    <row r="124" spans="1:10" ht="15" customHeight="1" x14ac:dyDescent="0.25">
      <c r="A124" s="5"/>
      <c r="B124" s="93">
        <v>15</v>
      </c>
      <c r="C124" s="94" t="s">
        <v>54</v>
      </c>
      <c r="D124" s="163">
        <v>10</v>
      </c>
      <c r="E124" s="101"/>
      <c r="F124" s="105"/>
      <c r="G124" s="161">
        <v>4</v>
      </c>
      <c r="H124" s="101"/>
      <c r="I124" s="102"/>
      <c r="J124" s="95">
        <f>SUM(D124:H124)</f>
        <v>14</v>
      </c>
    </row>
    <row r="125" spans="1:10" ht="15" customHeight="1" x14ac:dyDescent="0.25">
      <c r="A125" s="5"/>
      <c r="B125" s="93">
        <v>16</v>
      </c>
      <c r="C125" s="94" t="s">
        <v>11</v>
      </c>
      <c r="D125" s="163">
        <v>9</v>
      </c>
      <c r="E125" s="101"/>
      <c r="F125" s="161">
        <v>1</v>
      </c>
      <c r="G125" s="161">
        <v>2</v>
      </c>
      <c r="H125" s="161">
        <v>0</v>
      </c>
      <c r="I125" s="162">
        <v>0</v>
      </c>
      <c r="J125" s="95">
        <f>SUM(D125:I125)</f>
        <v>12</v>
      </c>
    </row>
    <row r="126" spans="1:10" ht="15" customHeight="1" x14ac:dyDescent="0.25">
      <c r="A126" s="5"/>
      <c r="B126" s="93">
        <v>17</v>
      </c>
      <c r="C126" s="94" t="s">
        <v>47</v>
      </c>
      <c r="D126" s="163">
        <v>6</v>
      </c>
      <c r="E126" s="161">
        <v>4</v>
      </c>
      <c r="F126" s="101"/>
      <c r="G126" s="101"/>
      <c r="H126" s="101"/>
      <c r="I126" s="102"/>
      <c r="J126" s="95">
        <f>SUM(D126:H126)</f>
        <v>10</v>
      </c>
    </row>
    <row r="127" spans="1:10" ht="15" customHeight="1" x14ac:dyDescent="0.25">
      <c r="A127" s="5"/>
      <c r="B127" s="93">
        <v>18</v>
      </c>
      <c r="C127" s="94" t="s">
        <v>60</v>
      </c>
      <c r="D127" s="94">
        <v>0</v>
      </c>
      <c r="E127" s="161">
        <v>0</v>
      </c>
      <c r="F127" s="161">
        <v>1</v>
      </c>
      <c r="G127" s="161">
        <v>0</v>
      </c>
      <c r="H127" s="161">
        <v>0</v>
      </c>
      <c r="I127" s="162">
        <v>8.4</v>
      </c>
      <c r="J127" s="95">
        <f>SUM(D127:I127)</f>
        <v>9.4</v>
      </c>
    </row>
    <row r="128" spans="1:10" ht="15" customHeight="1" x14ac:dyDescent="0.25">
      <c r="A128" s="5"/>
      <c r="B128" s="93">
        <v>19</v>
      </c>
      <c r="C128" s="94" t="s">
        <v>127</v>
      </c>
      <c r="D128" s="94"/>
      <c r="E128" s="101"/>
      <c r="F128" s="161">
        <v>7</v>
      </c>
      <c r="G128" s="101"/>
      <c r="H128" s="161">
        <v>0</v>
      </c>
      <c r="I128" s="102"/>
      <c r="J128" s="95">
        <f>SUM(D128:H128)</f>
        <v>7</v>
      </c>
    </row>
    <row r="129" spans="1:10" ht="15" customHeight="1" x14ac:dyDescent="0.25">
      <c r="A129" s="5"/>
      <c r="B129" s="93">
        <v>20</v>
      </c>
      <c r="C129" s="94" t="s">
        <v>57</v>
      </c>
      <c r="D129" s="94"/>
      <c r="E129" s="161">
        <v>5</v>
      </c>
      <c r="F129" s="101"/>
      <c r="G129" s="101"/>
      <c r="H129" s="101"/>
      <c r="I129" s="102"/>
      <c r="J129" s="95">
        <f>SUM(D129:H129)</f>
        <v>5</v>
      </c>
    </row>
    <row r="130" spans="1:10" ht="15" customHeight="1" x14ac:dyDescent="0.25">
      <c r="A130" s="5"/>
      <c r="B130" s="93">
        <v>21</v>
      </c>
      <c r="C130" s="94" t="s">
        <v>61</v>
      </c>
      <c r="D130" s="163">
        <v>0</v>
      </c>
      <c r="E130" s="161">
        <v>1</v>
      </c>
      <c r="F130" s="161">
        <v>2</v>
      </c>
      <c r="G130" s="101"/>
      <c r="H130" s="101"/>
      <c r="I130" s="102"/>
      <c r="J130" s="95">
        <f>SUM(D130:H130)</f>
        <v>3</v>
      </c>
    </row>
    <row r="131" spans="1:10" ht="15" customHeight="1" thickBot="1" x14ac:dyDescent="0.3">
      <c r="A131" s="5"/>
      <c r="B131" s="33">
        <v>22</v>
      </c>
      <c r="C131" s="34" t="s">
        <v>128</v>
      </c>
      <c r="D131" s="34"/>
      <c r="E131" s="103"/>
      <c r="F131" s="164">
        <v>0</v>
      </c>
      <c r="G131" s="164">
        <v>1</v>
      </c>
      <c r="H131" s="164">
        <v>0</v>
      </c>
      <c r="I131" s="104"/>
      <c r="J131" s="41">
        <f>SUM(D131:H131)</f>
        <v>1</v>
      </c>
    </row>
  </sheetData>
  <sortState ref="C110:J131">
    <sortCondition descending="1" ref="J110:J131"/>
  </sortState>
  <mergeCells count="37">
    <mergeCell ref="C1:J1"/>
    <mergeCell ref="D2:J2"/>
    <mergeCell ref="D11:J11"/>
    <mergeCell ref="D23:J23"/>
    <mergeCell ref="D49:J49"/>
    <mergeCell ref="B25:C25"/>
    <mergeCell ref="B49:B50"/>
    <mergeCell ref="C49:C50"/>
    <mergeCell ref="D40:J40"/>
    <mergeCell ref="B2:B3"/>
    <mergeCell ref="B4:C4"/>
    <mergeCell ref="B11:B12"/>
    <mergeCell ref="B13:C13"/>
    <mergeCell ref="B23:B24"/>
    <mergeCell ref="C2:C3"/>
    <mergeCell ref="C11:C12"/>
    <mergeCell ref="C23:C24"/>
    <mergeCell ref="B51:C51"/>
    <mergeCell ref="B62:C62"/>
    <mergeCell ref="C60:C61"/>
    <mergeCell ref="B40:B41"/>
    <mergeCell ref="C40:C41"/>
    <mergeCell ref="B42:C42"/>
    <mergeCell ref="B109:C109"/>
    <mergeCell ref="D60:J60"/>
    <mergeCell ref="D69:J69"/>
    <mergeCell ref="B78:B79"/>
    <mergeCell ref="C78:C79"/>
    <mergeCell ref="D78:J78"/>
    <mergeCell ref="B71:C71"/>
    <mergeCell ref="B60:B61"/>
    <mergeCell ref="B69:B70"/>
    <mergeCell ref="C69:C70"/>
    <mergeCell ref="B80:C80"/>
    <mergeCell ref="B107:B108"/>
    <mergeCell ref="C107:C108"/>
    <mergeCell ref="D107:J10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tabSelected="1" zoomScaleNormal="100" workbookViewId="0">
      <selection activeCell="O134" sqref="O134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4" width="7.140625" style="5" bestFit="1" customWidth="1"/>
    <col min="5" max="7" width="8" style="5" customWidth="1"/>
    <col min="8" max="8" width="9.5703125" style="5" customWidth="1"/>
    <col min="9" max="9" width="10.42578125" style="5" bestFit="1" customWidth="1"/>
    <col min="10" max="10" width="7.28515625" style="5" customWidth="1"/>
    <col min="11" max="16384" width="9.140625" style="5"/>
  </cols>
  <sheetData>
    <row r="1" spans="1:10" ht="50.25" customHeight="1" thickBot="1" x14ac:dyDescent="0.3">
      <c r="C1" s="130" t="s">
        <v>116</v>
      </c>
      <c r="D1" s="131"/>
      <c r="E1" s="131"/>
      <c r="F1" s="131"/>
      <c r="G1" s="131"/>
      <c r="H1" s="131"/>
      <c r="I1" s="131"/>
      <c r="J1" s="131"/>
    </row>
    <row r="2" spans="1:10" ht="15" customHeight="1" x14ac:dyDescent="0.25">
      <c r="B2" s="124" t="s">
        <v>5</v>
      </c>
      <c r="C2" s="126" t="s">
        <v>6</v>
      </c>
      <c r="D2" s="121" t="s">
        <v>1</v>
      </c>
      <c r="E2" s="121"/>
      <c r="F2" s="121"/>
      <c r="G2" s="121"/>
      <c r="H2" s="121"/>
      <c r="I2" s="122"/>
      <c r="J2" s="123"/>
    </row>
    <row r="3" spans="1:10" s="8" customFormat="1" ht="26.25" customHeight="1" thickBot="1" x14ac:dyDescent="0.3">
      <c r="A3" s="6"/>
      <c r="B3" s="133"/>
      <c r="C3" s="138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7" t="s">
        <v>0</v>
      </c>
    </row>
    <row r="4" spans="1:10" ht="15" customHeight="1" x14ac:dyDescent="0.25">
      <c r="B4" s="134" t="s">
        <v>17</v>
      </c>
      <c r="C4" s="135"/>
      <c r="D4" s="65"/>
      <c r="E4" s="65"/>
      <c r="F4" s="65"/>
      <c r="G4" s="65"/>
      <c r="H4" s="65"/>
      <c r="I4" s="65"/>
      <c r="J4" s="9"/>
    </row>
    <row r="5" spans="1:10" ht="15" customHeight="1" x14ac:dyDescent="0.25">
      <c r="B5" s="29">
        <v>1</v>
      </c>
      <c r="C5" s="10" t="s">
        <v>71</v>
      </c>
      <c r="D5" s="10"/>
      <c r="E5" s="148">
        <v>44</v>
      </c>
      <c r="F5" s="148">
        <v>37</v>
      </c>
      <c r="G5" s="148">
        <v>44</v>
      </c>
      <c r="H5" s="148">
        <v>0</v>
      </c>
      <c r="I5" s="60"/>
      <c r="J5" s="45">
        <f>SUM(D5:I5)</f>
        <v>125</v>
      </c>
    </row>
    <row r="6" spans="1:10" ht="15" customHeight="1" x14ac:dyDescent="0.25">
      <c r="B6" s="29">
        <v>2</v>
      </c>
      <c r="C6" s="10" t="s">
        <v>95</v>
      </c>
      <c r="D6" s="10"/>
      <c r="E6" s="10"/>
      <c r="F6" s="18"/>
      <c r="G6" s="10"/>
      <c r="H6" s="10"/>
      <c r="I6" s="149">
        <v>44.4</v>
      </c>
      <c r="J6" s="45">
        <f>SUM(D6:I6)</f>
        <v>44.4</v>
      </c>
    </row>
    <row r="7" spans="1:10" ht="15" customHeight="1" x14ac:dyDescent="0.25">
      <c r="B7" s="29">
        <v>3</v>
      </c>
      <c r="C7" s="10" t="s">
        <v>68</v>
      </c>
      <c r="D7" s="148">
        <v>44</v>
      </c>
      <c r="E7" s="10"/>
      <c r="F7" s="18"/>
      <c r="G7" s="10"/>
      <c r="H7" s="10"/>
      <c r="I7" s="60"/>
      <c r="J7" s="45">
        <f>SUM(D7:I7)</f>
        <v>44</v>
      </c>
    </row>
    <row r="8" spans="1:10" ht="15" customHeight="1" x14ac:dyDescent="0.25">
      <c r="B8" s="29">
        <v>4</v>
      </c>
      <c r="C8" s="10" t="s">
        <v>69</v>
      </c>
      <c r="D8" s="148">
        <v>34</v>
      </c>
      <c r="E8" s="10"/>
      <c r="F8" s="18"/>
      <c r="G8" s="10"/>
      <c r="H8" s="10"/>
      <c r="I8" s="60"/>
      <c r="J8" s="45">
        <f>SUM(D8:I8)</f>
        <v>34</v>
      </c>
    </row>
    <row r="9" spans="1:10" ht="15" customHeight="1" x14ac:dyDescent="0.25">
      <c r="B9" s="29">
        <v>5</v>
      </c>
      <c r="C9" s="10" t="s">
        <v>70</v>
      </c>
      <c r="D9" s="148">
        <v>28</v>
      </c>
      <c r="E9" s="10"/>
      <c r="F9" s="18"/>
      <c r="G9" s="10"/>
      <c r="H9" s="10"/>
      <c r="I9" s="60"/>
      <c r="J9" s="45">
        <f>SUM(D9:I9)</f>
        <v>28</v>
      </c>
    </row>
    <row r="10" spans="1:10" ht="15" customHeight="1" thickBot="1" x14ac:dyDescent="0.3">
      <c r="B10" s="23">
        <v>6</v>
      </c>
      <c r="C10" s="66" t="s">
        <v>72</v>
      </c>
      <c r="D10" s="67"/>
      <c r="E10" s="150">
        <v>6</v>
      </c>
      <c r="F10" s="68"/>
      <c r="G10" s="67"/>
      <c r="H10" s="67"/>
      <c r="I10" s="69"/>
      <c r="J10" s="26">
        <f>SUM(D10:H10)</f>
        <v>6</v>
      </c>
    </row>
    <row r="11" spans="1:10" ht="15" customHeight="1" thickBot="1" x14ac:dyDescent="0.3"/>
    <row r="12" spans="1:10" ht="15" customHeight="1" x14ac:dyDescent="0.25">
      <c r="B12" s="124" t="s">
        <v>5</v>
      </c>
      <c r="C12" s="126" t="s">
        <v>6</v>
      </c>
      <c r="D12" s="121" t="s">
        <v>1</v>
      </c>
      <c r="E12" s="121"/>
      <c r="F12" s="121"/>
      <c r="G12" s="121"/>
      <c r="H12" s="121"/>
      <c r="I12" s="122"/>
      <c r="J12" s="123"/>
    </row>
    <row r="13" spans="1:10" ht="24.75" customHeight="1" thickBot="1" x14ac:dyDescent="0.3">
      <c r="B13" s="125"/>
      <c r="C13" s="127"/>
      <c r="D13" s="21" t="s">
        <v>13</v>
      </c>
      <c r="E13" s="21" t="s">
        <v>12</v>
      </c>
      <c r="F13" s="21" t="s">
        <v>14</v>
      </c>
      <c r="G13" s="21" t="s">
        <v>15</v>
      </c>
      <c r="H13" s="21" t="s">
        <v>8</v>
      </c>
      <c r="I13" s="21" t="s">
        <v>16</v>
      </c>
      <c r="J13" s="22" t="s">
        <v>0</v>
      </c>
    </row>
    <row r="14" spans="1:10" ht="15" customHeight="1" x14ac:dyDescent="0.25">
      <c r="B14" s="136" t="s">
        <v>18</v>
      </c>
      <c r="C14" s="137"/>
      <c r="D14" s="72"/>
      <c r="E14" s="72"/>
      <c r="F14" s="72"/>
      <c r="G14" s="72"/>
      <c r="H14" s="72"/>
      <c r="I14" s="72"/>
      <c r="J14" s="73"/>
    </row>
    <row r="15" spans="1:10" ht="15" customHeight="1" x14ac:dyDescent="0.25">
      <c r="B15" s="74">
        <v>1</v>
      </c>
      <c r="C15" s="10" t="s">
        <v>74</v>
      </c>
      <c r="D15" s="148">
        <v>33</v>
      </c>
      <c r="E15" s="148">
        <v>27</v>
      </c>
      <c r="F15" s="148">
        <v>35</v>
      </c>
      <c r="G15" s="148">
        <v>27</v>
      </c>
      <c r="H15" s="148">
        <v>36</v>
      </c>
      <c r="I15" s="60"/>
      <c r="J15" s="75">
        <f>SUM(D15:H15)</f>
        <v>158</v>
      </c>
    </row>
    <row r="16" spans="1:10" ht="15" customHeight="1" x14ac:dyDescent="0.25">
      <c r="B16" s="74">
        <v>2</v>
      </c>
      <c r="C16" s="10" t="s">
        <v>78</v>
      </c>
      <c r="D16" s="10"/>
      <c r="E16" s="148">
        <v>42</v>
      </c>
      <c r="F16" s="148">
        <v>24</v>
      </c>
      <c r="G16" s="148">
        <v>6</v>
      </c>
      <c r="H16" s="148">
        <v>23</v>
      </c>
      <c r="I16" s="149">
        <v>44.4</v>
      </c>
      <c r="J16" s="75">
        <f>SUM(E16:I16)</f>
        <v>139.4</v>
      </c>
    </row>
    <row r="17" spans="1:13" ht="15" customHeight="1" x14ac:dyDescent="0.25">
      <c r="B17" s="74">
        <v>3</v>
      </c>
      <c r="C17" s="10" t="s">
        <v>79</v>
      </c>
      <c r="D17" s="10"/>
      <c r="E17" s="148">
        <v>32</v>
      </c>
      <c r="F17" s="148">
        <v>18</v>
      </c>
      <c r="G17" s="148">
        <v>43</v>
      </c>
      <c r="H17" s="148">
        <v>18</v>
      </c>
      <c r="I17" s="60"/>
      <c r="J17" s="75">
        <f>SUM(E17:H17)</f>
        <v>111</v>
      </c>
    </row>
    <row r="18" spans="1:13" ht="15" customHeight="1" x14ac:dyDescent="0.25">
      <c r="B18" s="74">
        <v>4</v>
      </c>
      <c r="C18" s="10" t="s">
        <v>80</v>
      </c>
      <c r="D18" s="10"/>
      <c r="E18" s="148">
        <v>7</v>
      </c>
      <c r="F18" s="148">
        <v>29</v>
      </c>
      <c r="G18" s="148">
        <v>34</v>
      </c>
      <c r="H18" s="148">
        <v>29</v>
      </c>
      <c r="I18" s="149">
        <v>0</v>
      </c>
      <c r="J18" s="75">
        <f>SUM(E18:I18)</f>
        <v>99</v>
      </c>
    </row>
    <row r="19" spans="1:13" ht="15" customHeight="1" x14ac:dyDescent="0.25">
      <c r="B19" s="74">
        <v>5</v>
      </c>
      <c r="C19" s="10" t="s">
        <v>73</v>
      </c>
      <c r="D19" s="148">
        <v>44</v>
      </c>
      <c r="E19" s="148">
        <v>7</v>
      </c>
      <c r="F19" s="18"/>
      <c r="G19" s="10"/>
      <c r="H19" s="10"/>
      <c r="I19" s="60"/>
      <c r="J19" s="75">
        <f>SUM(D19:H19)</f>
        <v>51</v>
      </c>
    </row>
    <row r="20" spans="1:13" ht="15" customHeight="1" x14ac:dyDescent="0.25">
      <c r="B20" s="74">
        <v>6</v>
      </c>
      <c r="C20" s="10" t="s">
        <v>75</v>
      </c>
      <c r="D20" s="148">
        <v>29</v>
      </c>
      <c r="E20" s="10"/>
      <c r="F20" s="18"/>
      <c r="G20" s="10"/>
      <c r="H20" s="10"/>
      <c r="I20" s="60"/>
      <c r="J20" s="75">
        <f>SUM(D20:H20)</f>
        <v>29</v>
      </c>
    </row>
    <row r="21" spans="1:13" ht="15" customHeight="1" x14ac:dyDescent="0.25">
      <c r="B21" s="74">
        <v>7</v>
      </c>
      <c r="C21" s="10" t="s">
        <v>76</v>
      </c>
      <c r="D21" s="151">
        <v>21</v>
      </c>
      <c r="E21" s="10"/>
      <c r="F21" s="18"/>
      <c r="G21" s="10"/>
      <c r="H21" s="10"/>
      <c r="I21" s="60"/>
      <c r="J21" s="75">
        <f>SUM(D21:H21)</f>
        <v>21</v>
      </c>
      <c r="K21" s="71"/>
    </row>
    <row r="22" spans="1:13" ht="15" customHeight="1" thickBot="1" x14ac:dyDescent="0.3">
      <c r="B22" s="76">
        <v>8</v>
      </c>
      <c r="C22" s="77" t="s">
        <v>77</v>
      </c>
      <c r="D22" s="152">
        <v>5</v>
      </c>
      <c r="E22" s="77"/>
      <c r="F22" s="78"/>
      <c r="G22" s="77"/>
      <c r="H22" s="77"/>
      <c r="I22" s="79"/>
      <c r="J22" s="84">
        <f>SUM(D22:H22)</f>
        <v>5</v>
      </c>
      <c r="M22" s="70"/>
    </row>
    <row r="23" spans="1:13" ht="15" customHeight="1" thickBot="1" x14ac:dyDescent="0.3">
      <c r="C23" s="11"/>
      <c r="D23" s="11"/>
      <c r="E23" s="11"/>
      <c r="F23" s="11"/>
      <c r="G23" s="11"/>
      <c r="H23" s="11"/>
      <c r="I23" s="11"/>
      <c r="J23" s="85"/>
    </row>
    <row r="24" spans="1:13" ht="15" customHeight="1" x14ac:dyDescent="0.25">
      <c r="B24" s="124" t="s">
        <v>5</v>
      </c>
      <c r="C24" s="126" t="s">
        <v>6</v>
      </c>
      <c r="D24" s="121" t="s">
        <v>1</v>
      </c>
      <c r="E24" s="121"/>
      <c r="F24" s="121"/>
      <c r="G24" s="121"/>
      <c r="H24" s="121"/>
      <c r="I24" s="122"/>
      <c r="J24" s="123"/>
    </row>
    <row r="25" spans="1:13" ht="26.25" customHeight="1" thickBot="1" x14ac:dyDescent="0.3">
      <c r="B25" s="125"/>
      <c r="C25" s="127"/>
      <c r="D25" s="12" t="s">
        <v>13</v>
      </c>
      <c r="E25" s="12" t="s">
        <v>12</v>
      </c>
      <c r="F25" s="12" t="s">
        <v>14</v>
      </c>
      <c r="G25" s="12" t="s">
        <v>15</v>
      </c>
      <c r="H25" s="12" t="s">
        <v>8</v>
      </c>
      <c r="I25" s="12" t="s">
        <v>16</v>
      </c>
      <c r="J25" s="22" t="s">
        <v>0</v>
      </c>
    </row>
    <row r="26" spans="1:13" ht="15" customHeight="1" x14ac:dyDescent="0.25">
      <c r="A26" s="82"/>
      <c r="B26" s="132" t="s">
        <v>19</v>
      </c>
      <c r="C26" s="129"/>
      <c r="D26" s="42"/>
      <c r="E26" s="42"/>
      <c r="F26" s="42"/>
      <c r="G26" s="42"/>
      <c r="H26" s="42"/>
      <c r="I26" s="42"/>
      <c r="J26" s="43"/>
    </row>
    <row r="27" spans="1:13" ht="15" customHeight="1" x14ac:dyDescent="0.25">
      <c r="A27" s="82"/>
      <c r="B27" s="81">
        <v>1</v>
      </c>
      <c r="C27" s="10" t="s">
        <v>73</v>
      </c>
      <c r="D27" s="10"/>
      <c r="E27" s="10"/>
      <c r="F27" s="148">
        <v>37</v>
      </c>
      <c r="G27" s="148">
        <v>40</v>
      </c>
      <c r="H27" s="148">
        <v>37</v>
      </c>
      <c r="I27" s="149">
        <v>43.2</v>
      </c>
      <c r="J27" s="75">
        <f>SUM(E27:I27)</f>
        <v>157.19999999999999</v>
      </c>
    </row>
    <row r="28" spans="1:13" ht="15" customHeight="1" x14ac:dyDescent="0.25">
      <c r="A28" s="82"/>
      <c r="B28" s="81">
        <v>2</v>
      </c>
      <c r="C28" s="10" t="s">
        <v>81</v>
      </c>
      <c r="D28" s="148">
        <v>43</v>
      </c>
      <c r="E28" s="148">
        <v>20</v>
      </c>
      <c r="F28" s="18">
        <v>0</v>
      </c>
      <c r="G28" s="148">
        <v>32</v>
      </c>
      <c r="H28" s="148">
        <v>0</v>
      </c>
      <c r="I28" s="149">
        <v>30</v>
      </c>
      <c r="J28" s="75">
        <f>SUM(D28:I28)</f>
        <v>125</v>
      </c>
    </row>
    <row r="29" spans="1:13" ht="15" customHeight="1" x14ac:dyDescent="0.25">
      <c r="A29" s="82"/>
      <c r="B29" s="81">
        <v>3</v>
      </c>
      <c r="C29" s="10" t="s">
        <v>85</v>
      </c>
      <c r="D29" s="148">
        <v>0</v>
      </c>
      <c r="E29" s="148">
        <v>28</v>
      </c>
      <c r="F29" s="148">
        <v>28</v>
      </c>
      <c r="G29" s="10">
        <v>0</v>
      </c>
      <c r="H29" s="148">
        <v>27</v>
      </c>
      <c r="I29" s="149">
        <v>32.4</v>
      </c>
      <c r="J29" s="75">
        <f>SUM(E29:I29)</f>
        <v>115.4</v>
      </c>
    </row>
    <row r="30" spans="1:13" ht="15" customHeight="1" x14ac:dyDescent="0.25">
      <c r="A30" s="82"/>
      <c r="B30" s="81">
        <v>4</v>
      </c>
      <c r="C30" s="10" t="s">
        <v>89</v>
      </c>
      <c r="D30" s="10"/>
      <c r="E30" s="148">
        <v>25</v>
      </c>
      <c r="F30" s="148">
        <v>20</v>
      </c>
      <c r="G30" s="148">
        <v>29</v>
      </c>
      <c r="H30" s="10"/>
      <c r="I30" s="60"/>
      <c r="J30" s="75">
        <f>SUM(E30:I30)</f>
        <v>74</v>
      </c>
    </row>
    <row r="31" spans="1:13" ht="15" customHeight="1" x14ac:dyDescent="0.25">
      <c r="A31" s="82"/>
      <c r="B31" s="81">
        <v>5</v>
      </c>
      <c r="C31" s="10" t="s">
        <v>88</v>
      </c>
      <c r="D31" s="10"/>
      <c r="E31" s="148">
        <v>27</v>
      </c>
      <c r="F31" s="18"/>
      <c r="G31" s="10"/>
      <c r="H31" s="148">
        <v>22</v>
      </c>
      <c r="I31" s="60"/>
      <c r="J31" s="75">
        <f>SUM(E31:I31)</f>
        <v>49</v>
      </c>
    </row>
    <row r="32" spans="1:13" ht="15" customHeight="1" x14ac:dyDescent="0.25">
      <c r="A32" s="82"/>
      <c r="B32" s="81">
        <v>6</v>
      </c>
      <c r="C32" s="10" t="s">
        <v>84</v>
      </c>
      <c r="D32" s="148">
        <v>22</v>
      </c>
      <c r="E32" s="148">
        <v>11</v>
      </c>
      <c r="F32" s="18">
        <v>0</v>
      </c>
      <c r="G32" s="148">
        <v>0</v>
      </c>
      <c r="H32" s="148">
        <v>14</v>
      </c>
      <c r="I32" s="149">
        <v>16.8</v>
      </c>
      <c r="J32" s="75">
        <f>SUM(E32:I32)</f>
        <v>41.8</v>
      </c>
    </row>
    <row r="33" spans="1:10" ht="15" customHeight="1" x14ac:dyDescent="0.25">
      <c r="A33" s="82"/>
      <c r="B33" s="81">
        <v>7</v>
      </c>
      <c r="C33" s="10" t="s">
        <v>90</v>
      </c>
      <c r="D33" s="11"/>
      <c r="E33" s="148">
        <v>0</v>
      </c>
      <c r="F33" s="18"/>
      <c r="G33" s="148">
        <v>21</v>
      </c>
      <c r="H33" s="148">
        <v>20</v>
      </c>
      <c r="I33" s="60"/>
      <c r="J33" s="75">
        <f>SUM(E33:I33)</f>
        <v>41</v>
      </c>
    </row>
    <row r="34" spans="1:10" ht="15" customHeight="1" x14ac:dyDescent="0.25">
      <c r="A34" s="82"/>
      <c r="B34" s="81">
        <v>8</v>
      </c>
      <c r="C34" s="10" t="s">
        <v>87</v>
      </c>
      <c r="D34" s="10"/>
      <c r="E34" s="148">
        <v>40</v>
      </c>
      <c r="F34" s="18"/>
      <c r="G34" s="10"/>
      <c r="H34" s="10"/>
      <c r="I34" s="60"/>
      <c r="J34" s="75">
        <f>SUM(E34:I34)</f>
        <v>40</v>
      </c>
    </row>
    <row r="35" spans="1:10" ht="15" customHeight="1" x14ac:dyDescent="0.25">
      <c r="B35" s="74">
        <v>9</v>
      </c>
      <c r="C35" s="10" t="s">
        <v>91</v>
      </c>
      <c r="D35" s="10"/>
      <c r="E35" s="148">
        <v>0</v>
      </c>
      <c r="F35" s="148">
        <v>15</v>
      </c>
      <c r="G35" s="148">
        <v>14</v>
      </c>
      <c r="H35" s="148">
        <v>0</v>
      </c>
      <c r="I35" s="60"/>
      <c r="J35" s="75">
        <f>SUM(E35:I35)</f>
        <v>29</v>
      </c>
    </row>
    <row r="36" spans="1:10" ht="15" customHeight="1" x14ac:dyDescent="0.25">
      <c r="B36" s="74">
        <v>10</v>
      </c>
      <c r="C36" s="10" t="s">
        <v>133</v>
      </c>
      <c r="D36" s="10"/>
      <c r="E36" s="10"/>
      <c r="F36" s="18"/>
      <c r="G36" s="10"/>
      <c r="H36" s="10"/>
      <c r="I36" s="149">
        <v>21.6</v>
      </c>
      <c r="J36" s="75">
        <f>SUM(E36:I36)</f>
        <v>21.6</v>
      </c>
    </row>
    <row r="37" spans="1:10" ht="15" customHeight="1" x14ac:dyDescent="0.25">
      <c r="B37" s="106">
        <v>11</v>
      </c>
      <c r="C37" s="3" t="s">
        <v>125</v>
      </c>
      <c r="D37" s="3"/>
      <c r="E37" s="3"/>
      <c r="F37" s="154">
        <v>19</v>
      </c>
      <c r="G37" s="154">
        <v>1</v>
      </c>
      <c r="H37" s="3"/>
      <c r="I37" s="62"/>
      <c r="J37" s="75">
        <f>SUM(E37:I37)</f>
        <v>20</v>
      </c>
    </row>
    <row r="38" spans="1:10" ht="15" customHeight="1" x14ac:dyDescent="0.25">
      <c r="B38" s="106">
        <v>12</v>
      </c>
      <c r="C38" s="3" t="s">
        <v>83</v>
      </c>
      <c r="D38" s="154">
        <v>28</v>
      </c>
      <c r="E38" s="154">
        <v>7</v>
      </c>
      <c r="F38" s="154">
        <v>0</v>
      </c>
      <c r="G38" s="154">
        <v>6</v>
      </c>
      <c r="H38" s="154">
        <v>0</v>
      </c>
      <c r="I38" s="62"/>
      <c r="J38" s="75">
        <f>SUM(E38:I38)</f>
        <v>13</v>
      </c>
    </row>
    <row r="39" spans="1:10" ht="15" customHeight="1" x14ac:dyDescent="0.25">
      <c r="B39" s="106">
        <v>13</v>
      </c>
      <c r="C39" s="3" t="s">
        <v>86</v>
      </c>
      <c r="D39" s="154">
        <v>0</v>
      </c>
      <c r="E39" s="3"/>
      <c r="F39" s="154">
        <v>11</v>
      </c>
      <c r="G39" s="154">
        <v>0</v>
      </c>
      <c r="H39" s="154">
        <v>0</v>
      </c>
      <c r="I39" s="62"/>
      <c r="J39" s="75">
        <f>SUM(E39:I39)</f>
        <v>11</v>
      </c>
    </row>
    <row r="40" spans="1:10" ht="15" customHeight="1" x14ac:dyDescent="0.25">
      <c r="B40" s="106">
        <v>14</v>
      </c>
      <c r="C40" s="3" t="s">
        <v>82</v>
      </c>
      <c r="D40" s="154">
        <v>35</v>
      </c>
      <c r="E40" s="154">
        <v>0</v>
      </c>
      <c r="F40" s="17"/>
      <c r="G40" s="154">
        <v>5</v>
      </c>
      <c r="H40" s="3"/>
      <c r="I40" s="62"/>
      <c r="J40" s="75">
        <f>SUM(E40:I40)</f>
        <v>5</v>
      </c>
    </row>
    <row r="41" spans="1:10" ht="15" customHeight="1" thickBot="1" x14ac:dyDescent="0.3">
      <c r="B41" s="76">
        <v>15</v>
      </c>
      <c r="C41" s="77" t="s">
        <v>10</v>
      </c>
      <c r="D41" s="152">
        <v>4</v>
      </c>
      <c r="E41" s="77"/>
      <c r="F41" s="78"/>
      <c r="G41" s="77"/>
      <c r="H41" s="77"/>
      <c r="I41" s="79"/>
      <c r="J41" s="84">
        <f>SUM(D41:H41)</f>
        <v>4</v>
      </c>
    </row>
    <row r="42" spans="1:10" ht="15" customHeight="1" thickBot="1" x14ac:dyDescent="0.3">
      <c r="B42" s="36"/>
      <c r="C42" s="11"/>
      <c r="D42" s="11"/>
      <c r="E42" s="11"/>
      <c r="F42" s="83"/>
      <c r="G42" s="11"/>
      <c r="H42" s="11"/>
      <c r="I42" s="11"/>
      <c r="J42" s="85"/>
    </row>
    <row r="43" spans="1:10" ht="15" customHeight="1" x14ac:dyDescent="0.25">
      <c r="B43" s="124" t="s">
        <v>5</v>
      </c>
      <c r="C43" s="126" t="s">
        <v>6</v>
      </c>
      <c r="D43" s="121" t="s">
        <v>1</v>
      </c>
      <c r="E43" s="121"/>
      <c r="F43" s="121"/>
      <c r="G43" s="121"/>
      <c r="H43" s="121"/>
      <c r="I43" s="122"/>
      <c r="J43" s="123"/>
    </row>
    <row r="44" spans="1:10" ht="27" customHeight="1" thickBot="1" x14ac:dyDescent="0.3">
      <c r="B44" s="125"/>
      <c r="C44" s="127"/>
      <c r="D44" s="12" t="s">
        <v>13</v>
      </c>
      <c r="E44" s="12" t="s">
        <v>12</v>
      </c>
      <c r="F44" s="12" t="s">
        <v>14</v>
      </c>
      <c r="G44" s="12" t="s">
        <v>15</v>
      </c>
      <c r="H44" s="12" t="s">
        <v>8</v>
      </c>
      <c r="I44" s="12" t="s">
        <v>16</v>
      </c>
      <c r="J44" s="22" t="s">
        <v>0</v>
      </c>
    </row>
    <row r="45" spans="1:10" ht="15" customHeight="1" x14ac:dyDescent="0.25">
      <c r="B45" s="128" t="s">
        <v>46</v>
      </c>
      <c r="C45" s="129"/>
      <c r="D45" s="42"/>
      <c r="E45" s="42"/>
      <c r="F45" s="42"/>
      <c r="G45" s="42"/>
      <c r="H45" s="42"/>
      <c r="I45" s="42"/>
      <c r="J45" s="43"/>
    </row>
    <row r="46" spans="1:10" ht="15" customHeight="1" x14ac:dyDescent="0.25">
      <c r="B46" s="29">
        <v>1</v>
      </c>
      <c r="C46" s="10" t="s">
        <v>95</v>
      </c>
      <c r="D46" s="10"/>
      <c r="E46" s="148">
        <v>42</v>
      </c>
      <c r="F46" s="148">
        <v>37</v>
      </c>
      <c r="G46" s="148">
        <v>42</v>
      </c>
      <c r="H46" s="148">
        <v>37</v>
      </c>
      <c r="I46" s="60"/>
      <c r="J46" s="45">
        <f>SUM(D46:H46)</f>
        <v>158</v>
      </c>
    </row>
    <row r="47" spans="1:10" ht="15" customHeight="1" x14ac:dyDescent="0.25">
      <c r="B47" s="29">
        <v>2</v>
      </c>
      <c r="C47" s="10" t="s">
        <v>97</v>
      </c>
      <c r="D47" s="10"/>
      <c r="E47" s="148">
        <v>5</v>
      </c>
      <c r="F47" s="148">
        <v>28</v>
      </c>
      <c r="G47" s="148">
        <v>27</v>
      </c>
      <c r="H47" s="148">
        <v>0</v>
      </c>
      <c r="I47" s="149">
        <v>44.4</v>
      </c>
      <c r="J47" s="45">
        <f>SUM(D47:I47)</f>
        <v>104.4</v>
      </c>
    </row>
    <row r="48" spans="1:10" ht="15" customHeight="1" x14ac:dyDescent="0.25">
      <c r="B48" s="29">
        <v>3</v>
      </c>
      <c r="C48" s="10" t="s">
        <v>96</v>
      </c>
      <c r="D48" s="10"/>
      <c r="E48" s="148">
        <v>36</v>
      </c>
      <c r="F48" s="18"/>
      <c r="G48" s="148">
        <v>36</v>
      </c>
      <c r="H48" s="10"/>
      <c r="I48" s="60"/>
      <c r="J48" s="45">
        <f>SUM(D48:H48)</f>
        <v>72</v>
      </c>
    </row>
    <row r="49" spans="1:10" ht="15" customHeight="1" x14ac:dyDescent="0.25">
      <c r="B49" s="29">
        <v>4</v>
      </c>
      <c r="C49" s="10" t="s">
        <v>93</v>
      </c>
      <c r="D49" s="148">
        <v>10</v>
      </c>
      <c r="E49" s="10"/>
      <c r="F49" s="18"/>
      <c r="G49" s="148">
        <v>23</v>
      </c>
      <c r="H49" s="148">
        <v>28</v>
      </c>
      <c r="I49" s="60"/>
      <c r="J49" s="45">
        <f>SUM(D49:H49)</f>
        <v>61</v>
      </c>
    </row>
    <row r="50" spans="1:10" ht="15" customHeight="1" x14ac:dyDescent="0.25">
      <c r="B50" s="30">
        <v>5</v>
      </c>
      <c r="C50" s="3" t="s">
        <v>92</v>
      </c>
      <c r="D50" s="154">
        <v>12</v>
      </c>
      <c r="E50" s="154">
        <v>27</v>
      </c>
      <c r="F50" s="17"/>
      <c r="G50" s="3"/>
      <c r="H50" s="3"/>
      <c r="I50" s="62"/>
      <c r="J50" s="45">
        <f>SUM(D50:H50)</f>
        <v>39</v>
      </c>
    </row>
    <row r="51" spans="1:10" ht="15" customHeight="1" x14ac:dyDescent="0.25">
      <c r="B51" s="30">
        <v>6</v>
      </c>
      <c r="C51" s="3" t="s">
        <v>132</v>
      </c>
      <c r="D51" s="3"/>
      <c r="E51" s="3"/>
      <c r="F51" s="17"/>
      <c r="G51" s="3"/>
      <c r="H51" s="154">
        <v>0</v>
      </c>
      <c r="I51" s="62"/>
      <c r="J51" s="45">
        <f>SUM(D51:H51)</f>
        <v>0</v>
      </c>
    </row>
    <row r="52" spans="1:10" ht="15" customHeight="1" thickBot="1" x14ac:dyDescent="0.3">
      <c r="B52" s="44">
        <v>7</v>
      </c>
      <c r="C52" s="24" t="s">
        <v>94</v>
      </c>
      <c r="D52" s="153">
        <v>0</v>
      </c>
      <c r="E52" s="24"/>
      <c r="F52" s="25"/>
      <c r="G52" s="24"/>
      <c r="H52" s="24"/>
      <c r="I52" s="59"/>
      <c r="J52" s="46">
        <f>SUM(D52:H52)</f>
        <v>0</v>
      </c>
    </row>
    <row r="53" spans="1:10" ht="15" customHeight="1" thickBot="1" x14ac:dyDescent="0.3">
      <c r="A53" s="5"/>
      <c r="C53" s="11"/>
      <c r="D53" s="11"/>
      <c r="E53" s="11"/>
      <c r="F53" s="11"/>
      <c r="G53" s="11"/>
      <c r="H53" s="11"/>
      <c r="I53" s="11"/>
      <c r="J53" s="11"/>
    </row>
    <row r="54" spans="1:10" ht="15" customHeight="1" x14ac:dyDescent="0.25">
      <c r="A54" s="5"/>
      <c r="B54" s="124" t="s">
        <v>5</v>
      </c>
      <c r="C54" s="126" t="s">
        <v>6</v>
      </c>
      <c r="D54" s="121" t="s">
        <v>1</v>
      </c>
      <c r="E54" s="121"/>
      <c r="F54" s="121"/>
      <c r="G54" s="121"/>
      <c r="H54" s="121"/>
      <c r="I54" s="122"/>
      <c r="J54" s="123"/>
    </row>
    <row r="55" spans="1:10" ht="24" customHeight="1" thickBot="1" x14ac:dyDescent="0.3">
      <c r="A55" s="5"/>
      <c r="B55" s="125"/>
      <c r="C55" s="127"/>
      <c r="D55" s="12" t="s">
        <v>13</v>
      </c>
      <c r="E55" s="12" t="s">
        <v>12</v>
      </c>
      <c r="F55" s="12" t="s">
        <v>14</v>
      </c>
      <c r="G55" s="12" t="s">
        <v>15</v>
      </c>
      <c r="H55" s="12" t="s">
        <v>8</v>
      </c>
      <c r="I55" s="12" t="s">
        <v>16</v>
      </c>
      <c r="J55" s="22" t="s">
        <v>0</v>
      </c>
    </row>
    <row r="56" spans="1:10" ht="15" customHeight="1" x14ac:dyDescent="0.25">
      <c r="A56" s="5"/>
      <c r="B56" s="128" t="s">
        <v>20</v>
      </c>
      <c r="C56" s="129"/>
      <c r="D56" s="42"/>
      <c r="E56" s="42"/>
      <c r="F56" s="42"/>
      <c r="G56" s="42"/>
      <c r="H56" s="42"/>
      <c r="I56" s="42"/>
      <c r="J56" s="43"/>
    </row>
    <row r="57" spans="1:10" ht="15" customHeight="1" x14ac:dyDescent="0.25">
      <c r="A57" s="5"/>
      <c r="B57" s="29">
        <v>1</v>
      </c>
      <c r="C57" s="10" t="s">
        <v>99</v>
      </c>
      <c r="D57" s="148">
        <v>32</v>
      </c>
      <c r="E57" s="148">
        <v>43</v>
      </c>
      <c r="F57" s="148">
        <v>29</v>
      </c>
      <c r="G57" s="148">
        <v>35</v>
      </c>
      <c r="H57" s="148">
        <v>37</v>
      </c>
      <c r="I57" s="60"/>
      <c r="J57" s="45">
        <f>SUM(D57:H57)</f>
        <v>176</v>
      </c>
    </row>
    <row r="58" spans="1:10" ht="15" customHeight="1" x14ac:dyDescent="0.25">
      <c r="A58" s="5"/>
      <c r="B58" s="29">
        <v>2</v>
      </c>
      <c r="C58" s="10" t="s">
        <v>98</v>
      </c>
      <c r="D58" s="148">
        <v>43</v>
      </c>
      <c r="E58" s="10"/>
      <c r="F58" s="148">
        <v>23</v>
      </c>
      <c r="G58" s="148">
        <v>44</v>
      </c>
      <c r="H58" s="148">
        <v>0</v>
      </c>
      <c r="I58" s="149">
        <v>44.4</v>
      </c>
      <c r="J58" s="45">
        <f>SUM(D58:I58)</f>
        <v>154.4</v>
      </c>
    </row>
    <row r="59" spans="1:10" ht="15" customHeight="1" x14ac:dyDescent="0.25">
      <c r="A59" s="5"/>
      <c r="B59" s="29">
        <v>3</v>
      </c>
      <c r="C59" s="10" t="s">
        <v>113</v>
      </c>
      <c r="D59" s="148">
        <v>0</v>
      </c>
      <c r="E59" s="10"/>
      <c r="F59" s="148">
        <v>36</v>
      </c>
      <c r="G59" s="148">
        <v>28</v>
      </c>
      <c r="H59" s="148">
        <v>0</v>
      </c>
      <c r="I59" s="149">
        <v>33.6</v>
      </c>
      <c r="J59" s="45">
        <f>SUM(D59:I59)</f>
        <v>97.6</v>
      </c>
    </row>
    <row r="60" spans="1:10" ht="15" customHeight="1" x14ac:dyDescent="0.25">
      <c r="A60" s="5"/>
      <c r="B60" s="29">
        <v>4</v>
      </c>
      <c r="C60" s="10" t="s">
        <v>102</v>
      </c>
      <c r="D60" s="10"/>
      <c r="E60" s="148">
        <v>31</v>
      </c>
      <c r="F60" s="148">
        <v>0</v>
      </c>
      <c r="G60" s="148">
        <v>0</v>
      </c>
      <c r="H60" s="148">
        <v>28</v>
      </c>
      <c r="I60" s="149">
        <v>0</v>
      </c>
      <c r="J60" s="45">
        <f>SUM(D60:I60)</f>
        <v>59</v>
      </c>
    </row>
    <row r="61" spans="1:10" ht="15" customHeight="1" x14ac:dyDescent="0.25">
      <c r="A61" s="5"/>
      <c r="B61" s="29">
        <v>5</v>
      </c>
      <c r="C61" s="10" t="s">
        <v>100</v>
      </c>
      <c r="D61" s="148">
        <v>27</v>
      </c>
      <c r="E61" s="148">
        <v>31</v>
      </c>
      <c r="F61" s="18"/>
      <c r="G61" s="10"/>
      <c r="H61" s="10"/>
      <c r="I61" s="60"/>
      <c r="J61" s="45">
        <f>SUM(D61:H61)</f>
        <v>58</v>
      </c>
    </row>
    <row r="62" spans="1:10" ht="15" customHeight="1" x14ac:dyDescent="0.25">
      <c r="A62" s="5"/>
      <c r="B62" s="29">
        <v>6</v>
      </c>
      <c r="C62" s="10" t="s">
        <v>101</v>
      </c>
      <c r="D62" s="148">
        <v>10</v>
      </c>
      <c r="E62" s="10"/>
      <c r="F62" s="18"/>
      <c r="G62" s="148">
        <v>4</v>
      </c>
      <c r="H62" s="10"/>
      <c r="I62" s="60"/>
      <c r="J62" s="45">
        <f>SUM(D62:H62)</f>
        <v>14</v>
      </c>
    </row>
    <row r="63" spans="1:10" ht="15" customHeight="1" x14ac:dyDescent="0.25">
      <c r="A63" s="5"/>
      <c r="B63" s="30">
        <v>7</v>
      </c>
      <c r="C63" s="3" t="s">
        <v>103</v>
      </c>
      <c r="D63" s="3"/>
      <c r="E63" s="154">
        <v>5</v>
      </c>
      <c r="F63" s="154">
        <v>0</v>
      </c>
      <c r="G63" s="3"/>
      <c r="H63" s="3"/>
      <c r="I63" s="62"/>
      <c r="J63" s="45">
        <f>SUM(D63:H63)</f>
        <v>5</v>
      </c>
    </row>
    <row r="64" spans="1:10" ht="15" customHeight="1" thickBot="1" x14ac:dyDescent="0.3">
      <c r="A64" s="5"/>
      <c r="B64" s="44">
        <v>8</v>
      </c>
      <c r="C64" s="24" t="s">
        <v>80</v>
      </c>
      <c r="D64" s="153">
        <v>1</v>
      </c>
      <c r="E64" s="24"/>
      <c r="F64" s="25"/>
      <c r="G64" s="24"/>
      <c r="H64" s="24"/>
      <c r="I64" s="59"/>
      <c r="J64" s="46">
        <f>SUM(D64:H64)</f>
        <v>1</v>
      </c>
    </row>
    <row r="65" spans="1:10" ht="15" customHeight="1" thickBot="1" x14ac:dyDescent="0.3">
      <c r="A65" s="5"/>
    </row>
    <row r="66" spans="1:10" ht="15" customHeight="1" x14ac:dyDescent="0.25">
      <c r="A66" s="5"/>
      <c r="B66" s="124" t="s">
        <v>5</v>
      </c>
      <c r="C66" s="126" t="s">
        <v>6</v>
      </c>
      <c r="D66" s="121" t="s">
        <v>1</v>
      </c>
      <c r="E66" s="121"/>
      <c r="F66" s="121"/>
      <c r="G66" s="121"/>
      <c r="H66" s="121"/>
      <c r="I66" s="122"/>
      <c r="J66" s="123"/>
    </row>
    <row r="67" spans="1:10" ht="25.5" customHeight="1" thickBot="1" x14ac:dyDescent="0.3">
      <c r="A67" s="5"/>
      <c r="B67" s="125"/>
      <c r="C67" s="127"/>
      <c r="D67" s="12" t="s">
        <v>13</v>
      </c>
      <c r="E67" s="12" t="s">
        <v>12</v>
      </c>
      <c r="F67" s="12" t="s">
        <v>14</v>
      </c>
      <c r="G67" s="12" t="s">
        <v>15</v>
      </c>
      <c r="H67" s="12" t="s">
        <v>8</v>
      </c>
      <c r="I67" s="12" t="s">
        <v>16</v>
      </c>
      <c r="J67" s="22" t="s">
        <v>0</v>
      </c>
    </row>
    <row r="68" spans="1:10" ht="15" customHeight="1" x14ac:dyDescent="0.25">
      <c r="A68" s="5"/>
      <c r="B68" s="128" t="s">
        <v>21</v>
      </c>
      <c r="C68" s="129"/>
      <c r="D68" s="42"/>
      <c r="E68" s="42"/>
      <c r="F68" s="42"/>
      <c r="G68" s="42"/>
      <c r="H68" s="42"/>
      <c r="I68" s="42"/>
      <c r="J68" s="43"/>
    </row>
    <row r="69" spans="1:10" ht="15" customHeight="1" x14ac:dyDescent="0.25">
      <c r="A69" s="5"/>
      <c r="B69" s="30">
        <v>1</v>
      </c>
      <c r="C69" s="14" t="s">
        <v>105</v>
      </c>
      <c r="D69" s="154">
        <v>8</v>
      </c>
      <c r="E69" s="154">
        <v>33</v>
      </c>
      <c r="F69" s="154">
        <v>22</v>
      </c>
      <c r="G69" s="15">
        <v>5</v>
      </c>
      <c r="H69" s="154">
        <v>37</v>
      </c>
      <c r="I69" s="155">
        <v>44.4</v>
      </c>
      <c r="J69" s="32">
        <f>D69+E69+F69+H69+I69</f>
        <v>144.4</v>
      </c>
    </row>
    <row r="70" spans="1:10" ht="15" customHeight="1" x14ac:dyDescent="0.25">
      <c r="A70" s="5"/>
      <c r="B70" s="30">
        <v>2</v>
      </c>
      <c r="C70" s="14" t="s">
        <v>4</v>
      </c>
      <c r="D70" s="154">
        <v>43</v>
      </c>
      <c r="E70" s="154">
        <v>44</v>
      </c>
      <c r="F70" s="17"/>
      <c r="G70" s="154">
        <v>6</v>
      </c>
      <c r="H70" s="15"/>
      <c r="I70" s="155">
        <v>27.6</v>
      </c>
      <c r="J70" s="31">
        <f>SUM(D70:I70)</f>
        <v>120.6</v>
      </c>
    </row>
    <row r="71" spans="1:10" ht="15" customHeight="1" x14ac:dyDescent="0.25">
      <c r="A71" s="5"/>
      <c r="B71" s="30">
        <v>3</v>
      </c>
      <c r="C71" s="14" t="s">
        <v>104</v>
      </c>
      <c r="D71" s="154">
        <v>35</v>
      </c>
      <c r="E71" s="3"/>
      <c r="F71" s="154">
        <v>21</v>
      </c>
      <c r="G71" s="154">
        <v>44</v>
      </c>
      <c r="H71" s="154">
        <v>0</v>
      </c>
      <c r="I71" s="155"/>
      <c r="J71" s="31">
        <f>SUM(D71:H71)</f>
        <v>100</v>
      </c>
    </row>
    <row r="72" spans="1:10" ht="15" customHeight="1" x14ac:dyDescent="0.25">
      <c r="A72" s="5"/>
      <c r="B72" s="30">
        <v>4</v>
      </c>
      <c r="C72" s="14" t="s">
        <v>106</v>
      </c>
      <c r="D72" s="3">
        <v>0</v>
      </c>
      <c r="E72" s="154">
        <v>0</v>
      </c>
      <c r="F72" s="154">
        <v>28</v>
      </c>
      <c r="G72" s="154">
        <v>4</v>
      </c>
      <c r="H72" s="154">
        <v>0</v>
      </c>
      <c r="I72" s="155">
        <v>33.6</v>
      </c>
      <c r="J72" s="32">
        <f>SUM(D72:I72)</f>
        <v>65.599999999999994</v>
      </c>
    </row>
    <row r="73" spans="1:10" ht="15" customHeight="1" x14ac:dyDescent="0.25">
      <c r="A73" s="5"/>
      <c r="B73" s="30">
        <v>5</v>
      </c>
      <c r="C73" s="14" t="s">
        <v>108</v>
      </c>
      <c r="D73" s="3"/>
      <c r="E73" s="154">
        <v>29</v>
      </c>
      <c r="F73" s="154">
        <v>35</v>
      </c>
      <c r="G73" s="15"/>
      <c r="H73" s="15"/>
      <c r="I73" s="61"/>
      <c r="J73" s="32">
        <f>SUM(D73:H73)</f>
        <v>64</v>
      </c>
    </row>
    <row r="74" spans="1:10" ht="15" customHeight="1" x14ac:dyDescent="0.25">
      <c r="A74" s="5"/>
      <c r="B74" s="30">
        <v>6</v>
      </c>
      <c r="C74" s="14" t="s">
        <v>126</v>
      </c>
      <c r="D74" s="3"/>
      <c r="E74" s="15"/>
      <c r="F74" s="154">
        <v>0</v>
      </c>
      <c r="G74" s="15"/>
      <c r="H74" s="154">
        <v>28</v>
      </c>
      <c r="I74" s="61"/>
      <c r="J74" s="32">
        <f>SUM(D74:H74)</f>
        <v>28</v>
      </c>
    </row>
    <row r="75" spans="1:10" ht="15" customHeight="1" thickBot="1" x14ac:dyDescent="0.3">
      <c r="A75" s="5"/>
      <c r="B75" s="86">
        <v>7</v>
      </c>
      <c r="C75" s="87" t="s">
        <v>107</v>
      </c>
      <c r="D75" s="152">
        <v>0</v>
      </c>
      <c r="E75" s="88"/>
      <c r="F75" s="78"/>
      <c r="G75" s="88"/>
      <c r="H75" s="88"/>
      <c r="I75" s="89"/>
      <c r="J75" s="90">
        <f>SUM(D75:H75)</f>
        <v>0</v>
      </c>
    </row>
    <row r="76" spans="1:10" ht="15" customHeight="1" thickBot="1" x14ac:dyDescent="0.3">
      <c r="A76" s="5"/>
    </row>
    <row r="77" spans="1:10" ht="15" customHeight="1" x14ac:dyDescent="0.25">
      <c r="A77" s="5"/>
      <c r="B77" s="124" t="s">
        <v>5</v>
      </c>
      <c r="C77" s="126" t="s">
        <v>6</v>
      </c>
      <c r="D77" s="121" t="s">
        <v>1</v>
      </c>
      <c r="E77" s="121"/>
      <c r="F77" s="121"/>
      <c r="G77" s="121"/>
      <c r="H77" s="121"/>
      <c r="I77" s="122"/>
      <c r="J77" s="123"/>
    </row>
    <row r="78" spans="1:10" ht="25.5" customHeight="1" thickBot="1" x14ac:dyDescent="0.3">
      <c r="A78" s="5"/>
      <c r="B78" s="125"/>
      <c r="C78" s="127"/>
      <c r="D78" s="12" t="s">
        <v>13</v>
      </c>
      <c r="E78" s="12" t="s">
        <v>12</v>
      </c>
      <c r="F78" s="12" t="s">
        <v>14</v>
      </c>
      <c r="G78" s="12" t="s">
        <v>15</v>
      </c>
      <c r="H78" s="12" t="s">
        <v>8</v>
      </c>
      <c r="I78" s="12" t="s">
        <v>16</v>
      </c>
      <c r="J78" s="22" t="s">
        <v>0</v>
      </c>
    </row>
    <row r="79" spans="1:10" ht="15" customHeight="1" x14ac:dyDescent="0.25">
      <c r="A79" s="5"/>
      <c r="B79" s="119" t="s">
        <v>22</v>
      </c>
      <c r="C79" s="120"/>
      <c r="D79" s="37"/>
      <c r="E79" s="37"/>
      <c r="F79" s="37"/>
      <c r="G79" s="37"/>
      <c r="H79" s="37"/>
      <c r="I79" s="63"/>
      <c r="J79" s="38"/>
    </row>
    <row r="80" spans="1:10" ht="15" customHeight="1" x14ac:dyDescent="0.25">
      <c r="A80" s="5"/>
      <c r="B80" s="27">
        <v>1</v>
      </c>
      <c r="C80" s="28" t="s">
        <v>109</v>
      </c>
      <c r="D80" s="156">
        <v>44</v>
      </c>
      <c r="E80" s="35"/>
      <c r="F80" s="156">
        <v>37</v>
      </c>
      <c r="G80" s="156">
        <v>43</v>
      </c>
      <c r="H80" s="156">
        <v>37</v>
      </c>
      <c r="I80" s="64"/>
      <c r="J80" s="39">
        <f>SUM(D80:H80)</f>
        <v>161</v>
      </c>
    </row>
    <row r="81" spans="1:10" ht="15" customHeight="1" x14ac:dyDescent="0.25">
      <c r="A81" s="5"/>
      <c r="B81" s="27">
        <v>2</v>
      </c>
      <c r="C81" s="28" t="s">
        <v>111</v>
      </c>
      <c r="D81" s="156">
        <v>34</v>
      </c>
      <c r="E81" s="28"/>
      <c r="F81" s="156">
        <v>23</v>
      </c>
      <c r="G81" s="156">
        <v>0</v>
      </c>
      <c r="H81" s="156">
        <v>23</v>
      </c>
      <c r="I81" s="157">
        <v>44.4</v>
      </c>
      <c r="J81" s="40">
        <f>SUM(D81:I81)</f>
        <v>124.4</v>
      </c>
    </row>
    <row r="82" spans="1:10" ht="15" customHeight="1" x14ac:dyDescent="0.25">
      <c r="A82" s="5"/>
      <c r="B82" s="27">
        <v>3</v>
      </c>
      <c r="C82" s="28" t="s">
        <v>110</v>
      </c>
      <c r="D82" s="28"/>
      <c r="E82" s="156">
        <v>44</v>
      </c>
      <c r="F82" s="156">
        <v>0</v>
      </c>
      <c r="G82" s="156">
        <v>11</v>
      </c>
      <c r="H82" s="156">
        <v>28</v>
      </c>
      <c r="I82" s="157">
        <v>33.6</v>
      </c>
      <c r="J82" s="40">
        <f>SUM(D82:I82)</f>
        <v>116.6</v>
      </c>
    </row>
    <row r="83" spans="1:10" ht="15" customHeight="1" x14ac:dyDescent="0.25">
      <c r="A83" s="5"/>
      <c r="B83" s="27">
        <v>4</v>
      </c>
      <c r="C83" s="28" t="s">
        <v>130</v>
      </c>
      <c r="D83" s="28"/>
      <c r="E83" s="35"/>
      <c r="F83" s="156">
        <v>0</v>
      </c>
      <c r="G83" s="156">
        <v>29</v>
      </c>
      <c r="H83" s="156">
        <v>0</v>
      </c>
      <c r="I83" s="64"/>
      <c r="J83" s="39">
        <f>SUM(D83:H83)</f>
        <v>29</v>
      </c>
    </row>
    <row r="84" spans="1:10" ht="15" customHeight="1" thickBot="1" x14ac:dyDescent="0.3">
      <c r="A84" s="5"/>
      <c r="B84" s="91">
        <v>5</v>
      </c>
      <c r="C84" s="92" t="s">
        <v>129</v>
      </c>
      <c r="D84" s="92"/>
      <c r="E84" s="115"/>
      <c r="F84" s="158">
        <v>28</v>
      </c>
      <c r="G84" s="115"/>
      <c r="H84" s="158">
        <v>0</v>
      </c>
      <c r="I84" s="116"/>
      <c r="J84" s="117">
        <f>SUM(D84:H84)</f>
        <v>28</v>
      </c>
    </row>
    <row r="85" spans="1:10" ht="15" customHeight="1" thickBot="1" x14ac:dyDescent="0.3">
      <c r="A85" s="5"/>
    </row>
    <row r="86" spans="1:10" ht="15" customHeight="1" x14ac:dyDescent="0.25">
      <c r="A86" s="5"/>
      <c r="B86" s="124" t="s">
        <v>5</v>
      </c>
      <c r="C86" s="126" t="s">
        <v>6</v>
      </c>
      <c r="D86" s="121" t="s">
        <v>1</v>
      </c>
      <c r="E86" s="121"/>
      <c r="F86" s="121"/>
      <c r="G86" s="121"/>
      <c r="H86" s="121"/>
      <c r="I86" s="122"/>
      <c r="J86" s="123"/>
    </row>
    <row r="87" spans="1:10" ht="29.25" customHeight="1" thickBot="1" x14ac:dyDescent="0.3">
      <c r="A87" s="5"/>
      <c r="B87" s="125"/>
      <c r="C87" s="127"/>
      <c r="D87" s="12" t="s">
        <v>13</v>
      </c>
      <c r="E87" s="12" t="s">
        <v>12</v>
      </c>
      <c r="F87" s="12" t="s">
        <v>14</v>
      </c>
      <c r="G87" s="12" t="s">
        <v>15</v>
      </c>
      <c r="H87" s="12" t="s">
        <v>8</v>
      </c>
      <c r="I87" s="12" t="s">
        <v>16</v>
      </c>
      <c r="J87" s="22" t="s">
        <v>0</v>
      </c>
    </row>
    <row r="88" spans="1:10" ht="15" customHeight="1" x14ac:dyDescent="0.25">
      <c r="A88" s="5"/>
      <c r="B88" s="119" t="s">
        <v>65</v>
      </c>
      <c r="C88" s="120"/>
      <c r="D88" s="37"/>
      <c r="E88" s="37"/>
      <c r="F88" s="37"/>
      <c r="G88" s="37"/>
      <c r="H88" s="37"/>
      <c r="I88" s="63"/>
      <c r="J88" s="38"/>
    </row>
    <row r="89" spans="1:10" ht="15" customHeight="1" x14ac:dyDescent="0.25">
      <c r="A89" s="5"/>
      <c r="B89" s="27">
        <v>1</v>
      </c>
      <c r="C89" s="28" t="s">
        <v>73</v>
      </c>
      <c r="D89" s="156">
        <v>23</v>
      </c>
      <c r="E89" s="96">
        <v>6</v>
      </c>
      <c r="F89" s="159">
        <v>37</v>
      </c>
      <c r="G89" s="159">
        <v>38</v>
      </c>
      <c r="H89" s="159">
        <v>37</v>
      </c>
      <c r="I89" s="160">
        <v>43.2</v>
      </c>
      <c r="J89" s="40">
        <f>D89+F89+G89+H89+I89</f>
        <v>178.2</v>
      </c>
    </row>
    <row r="90" spans="1:10" ht="15" customHeight="1" x14ac:dyDescent="0.25">
      <c r="A90" s="5"/>
      <c r="B90" s="27">
        <v>2</v>
      </c>
      <c r="C90" s="28" t="s">
        <v>85</v>
      </c>
      <c r="D90" s="28">
        <v>0</v>
      </c>
      <c r="E90" s="159">
        <v>14</v>
      </c>
      <c r="F90" s="159">
        <v>28</v>
      </c>
      <c r="G90" s="159">
        <v>0</v>
      </c>
      <c r="H90" s="159">
        <v>27</v>
      </c>
      <c r="I90" s="160">
        <v>32.4</v>
      </c>
      <c r="J90" s="40">
        <f>SUM(D90:I90)</f>
        <v>101.4</v>
      </c>
    </row>
    <row r="91" spans="1:10" ht="15" customHeight="1" x14ac:dyDescent="0.25">
      <c r="A91" s="5"/>
      <c r="B91" s="27">
        <v>3</v>
      </c>
      <c r="C91" s="28" t="s">
        <v>81</v>
      </c>
      <c r="D91" s="156">
        <v>33</v>
      </c>
      <c r="E91" s="159">
        <v>8</v>
      </c>
      <c r="F91" s="98">
        <v>0</v>
      </c>
      <c r="G91" s="159">
        <v>30</v>
      </c>
      <c r="H91" s="159">
        <v>0</v>
      </c>
      <c r="I91" s="160">
        <v>30</v>
      </c>
      <c r="J91" s="40">
        <f>SUM(D91:I91)</f>
        <v>101</v>
      </c>
    </row>
    <row r="92" spans="1:10" ht="15" customHeight="1" x14ac:dyDescent="0.25">
      <c r="A92" s="5"/>
      <c r="B92" s="27">
        <v>4</v>
      </c>
      <c r="C92" s="28" t="s">
        <v>112</v>
      </c>
      <c r="D92" s="28"/>
      <c r="E92" s="159">
        <v>27</v>
      </c>
      <c r="F92" s="159">
        <v>23</v>
      </c>
      <c r="G92" s="159">
        <v>25</v>
      </c>
      <c r="H92" s="159">
        <v>0</v>
      </c>
      <c r="I92" s="100"/>
      <c r="J92" s="40">
        <f>SUM(D92:H92)</f>
        <v>75</v>
      </c>
    </row>
    <row r="93" spans="1:10" ht="15" customHeight="1" x14ac:dyDescent="0.25">
      <c r="A93" s="5"/>
      <c r="B93" s="27">
        <v>5</v>
      </c>
      <c r="C93" s="28" t="s">
        <v>74</v>
      </c>
      <c r="D93" s="156">
        <v>4</v>
      </c>
      <c r="E93" s="159">
        <v>10</v>
      </c>
      <c r="F93" s="159">
        <v>16</v>
      </c>
      <c r="G93" s="159">
        <v>5</v>
      </c>
      <c r="H93" s="159">
        <v>13</v>
      </c>
      <c r="I93" s="100"/>
      <c r="J93" s="40">
        <f>SUM(D93:I93)</f>
        <v>48</v>
      </c>
    </row>
    <row r="94" spans="1:10" ht="15" customHeight="1" x14ac:dyDescent="0.25">
      <c r="A94" s="5"/>
      <c r="B94" s="27">
        <v>6</v>
      </c>
      <c r="C94" s="28" t="s">
        <v>89</v>
      </c>
      <c r="D94" s="28"/>
      <c r="E94" s="159">
        <v>12</v>
      </c>
      <c r="F94" s="159">
        <v>7</v>
      </c>
      <c r="G94" s="159">
        <v>28</v>
      </c>
      <c r="H94" s="96"/>
      <c r="I94" s="100"/>
      <c r="J94" s="40">
        <f>SUM(D94:I94)</f>
        <v>47</v>
      </c>
    </row>
    <row r="95" spans="1:10" ht="15" customHeight="1" x14ac:dyDescent="0.25">
      <c r="A95" s="5"/>
      <c r="B95" s="27">
        <v>7</v>
      </c>
      <c r="C95" s="28" t="s">
        <v>78</v>
      </c>
      <c r="D95" s="28"/>
      <c r="E95" s="159">
        <v>16</v>
      </c>
      <c r="F95" s="159">
        <v>11</v>
      </c>
      <c r="G95" s="159">
        <v>0</v>
      </c>
      <c r="H95" s="159">
        <v>7</v>
      </c>
      <c r="I95" s="160">
        <v>12</v>
      </c>
      <c r="J95" s="40">
        <f>SUM(D95:I95)</f>
        <v>46</v>
      </c>
    </row>
    <row r="96" spans="1:10" ht="15" customHeight="1" x14ac:dyDescent="0.25">
      <c r="A96" s="5"/>
      <c r="B96" s="27">
        <v>8</v>
      </c>
      <c r="C96" s="28" t="s">
        <v>68</v>
      </c>
      <c r="D96" s="156">
        <v>44</v>
      </c>
      <c r="E96" s="97"/>
      <c r="F96" s="98"/>
      <c r="G96" s="97"/>
      <c r="H96" s="97"/>
      <c r="I96" s="99"/>
      <c r="J96" s="40">
        <f>SUM(D96:I96)</f>
        <v>44</v>
      </c>
    </row>
    <row r="97" spans="1:10" ht="15" customHeight="1" x14ac:dyDescent="0.25">
      <c r="A97" s="5"/>
      <c r="B97" s="27">
        <v>9</v>
      </c>
      <c r="C97" s="28" t="s">
        <v>88</v>
      </c>
      <c r="D97" s="28"/>
      <c r="E97" s="159">
        <v>20</v>
      </c>
      <c r="F97" s="96"/>
      <c r="G97" s="96"/>
      <c r="H97" s="159">
        <v>21</v>
      </c>
      <c r="I97" s="100"/>
      <c r="J97" s="40">
        <f>SUM(D97:I97)</f>
        <v>41</v>
      </c>
    </row>
    <row r="98" spans="1:10" ht="15" customHeight="1" x14ac:dyDescent="0.25">
      <c r="A98" s="5"/>
      <c r="B98" s="27">
        <v>10</v>
      </c>
      <c r="C98" s="28" t="s">
        <v>87</v>
      </c>
      <c r="D98" s="28"/>
      <c r="E98" s="159">
        <v>38</v>
      </c>
      <c r="F98" s="96"/>
      <c r="G98" s="96"/>
      <c r="H98" s="96"/>
      <c r="I98" s="100"/>
      <c r="J98" s="40">
        <f>SUM(D98:I98)</f>
        <v>38</v>
      </c>
    </row>
    <row r="99" spans="1:10" ht="15" customHeight="1" x14ac:dyDescent="0.25">
      <c r="A99" s="5"/>
      <c r="B99" s="93">
        <v>11</v>
      </c>
      <c r="C99" s="94" t="s">
        <v>80</v>
      </c>
      <c r="D99" s="94"/>
      <c r="E99" s="161">
        <v>0</v>
      </c>
      <c r="F99" s="161">
        <v>15</v>
      </c>
      <c r="G99" s="161">
        <v>9</v>
      </c>
      <c r="H99" s="161">
        <v>12</v>
      </c>
      <c r="I99" s="102"/>
      <c r="J99" s="40">
        <f>SUM(D99:I99)</f>
        <v>36</v>
      </c>
    </row>
    <row r="100" spans="1:10" ht="15" customHeight="1" x14ac:dyDescent="0.25">
      <c r="A100" s="5"/>
      <c r="B100" s="93">
        <v>12</v>
      </c>
      <c r="C100" s="94" t="s">
        <v>82</v>
      </c>
      <c r="D100" s="163">
        <v>28</v>
      </c>
      <c r="E100" s="161">
        <v>0</v>
      </c>
      <c r="F100" s="105"/>
      <c r="G100" s="161">
        <v>4</v>
      </c>
      <c r="H100" s="101"/>
      <c r="I100" s="102"/>
      <c r="J100" s="40">
        <f>SUM(D100:I100)</f>
        <v>32</v>
      </c>
    </row>
    <row r="101" spans="1:10" ht="15" customHeight="1" x14ac:dyDescent="0.25">
      <c r="A101" s="5"/>
      <c r="B101" s="93">
        <v>13</v>
      </c>
      <c r="C101" s="94" t="s">
        <v>79</v>
      </c>
      <c r="D101" s="94"/>
      <c r="E101" s="161">
        <v>13</v>
      </c>
      <c r="F101" s="161">
        <v>1</v>
      </c>
      <c r="G101" s="161">
        <v>13</v>
      </c>
      <c r="H101" s="161">
        <v>4</v>
      </c>
      <c r="I101" s="102"/>
      <c r="J101" s="40">
        <f>SUM(D101:I101)</f>
        <v>31</v>
      </c>
    </row>
    <row r="102" spans="1:10" ht="15" customHeight="1" x14ac:dyDescent="0.25">
      <c r="A102" s="5"/>
      <c r="B102" s="93">
        <v>14</v>
      </c>
      <c r="C102" s="94" t="s">
        <v>90</v>
      </c>
      <c r="D102" s="94"/>
      <c r="E102" s="101"/>
      <c r="F102" s="101"/>
      <c r="G102" s="161">
        <v>11</v>
      </c>
      <c r="H102" s="161">
        <v>20</v>
      </c>
      <c r="I102" s="102"/>
      <c r="J102" s="40">
        <f>SUM(D102:I102)</f>
        <v>31</v>
      </c>
    </row>
    <row r="103" spans="1:10" ht="15" customHeight="1" x14ac:dyDescent="0.25">
      <c r="A103" s="5"/>
      <c r="B103" s="93">
        <v>15</v>
      </c>
      <c r="C103" s="94" t="s">
        <v>83</v>
      </c>
      <c r="D103" s="163">
        <v>16</v>
      </c>
      <c r="E103" s="161">
        <v>7</v>
      </c>
      <c r="F103" s="161">
        <v>0</v>
      </c>
      <c r="G103" s="161">
        <v>6</v>
      </c>
      <c r="H103" s="161">
        <v>0</v>
      </c>
      <c r="I103" s="102"/>
      <c r="J103" s="40">
        <f>SUM(D103:I103)</f>
        <v>29</v>
      </c>
    </row>
    <row r="104" spans="1:10" ht="15" customHeight="1" x14ac:dyDescent="0.25">
      <c r="A104" s="5"/>
      <c r="B104" s="93">
        <v>16</v>
      </c>
      <c r="C104" s="94" t="s">
        <v>95</v>
      </c>
      <c r="D104" s="94"/>
      <c r="E104" s="101"/>
      <c r="F104" s="101"/>
      <c r="G104" s="101"/>
      <c r="H104" s="101"/>
      <c r="I104" s="162">
        <v>21.6</v>
      </c>
      <c r="J104" s="40">
        <f>SUM(D104:I104)</f>
        <v>21.6</v>
      </c>
    </row>
    <row r="105" spans="1:10" ht="15" customHeight="1" x14ac:dyDescent="0.25">
      <c r="A105" s="5"/>
      <c r="B105" s="93">
        <v>17</v>
      </c>
      <c r="C105" s="94" t="s">
        <v>133</v>
      </c>
      <c r="D105" s="94"/>
      <c r="E105" s="96"/>
      <c r="F105" s="101"/>
      <c r="G105" s="101"/>
      <c r="H105" s="101"/>
      <c r="I105" s="162">
        <v>16.8</v>
      </c>
      <c r="J105" s="40">
        <f>SUM(D105:I105)</f>
        <v>16.8</v>
      </c>
    </row>
    <row r="106" spans="1:10" ht="15" customHeight="1" x14ac:dyDescent="0.25">
      <c r="A106" s="5"/>
      <c r="B106" s="93">
        <v>18</v>
      </c>
      <c r="C106" s="94" t="s">
        <v>69</v>
      </c>
      <c r="D106" s="163">
        <v>13</v>
      </c>
      <c r="E106" s="101"/>
      <c r="F106" s="105"/>
      <c r="G106" s="101"/>
      <c r="H106" s="101"/>
      <c r="I106" s="102"/>
      <c r="J106" s="40">
        <f>SUM(D106:I106)</f>
        <v>13</v>
      </c>
    </row>
    <row r="107" spans="1:10" ht="15" customHeight="1" x14ac:dyDescent="0.25">
      <c r="A107" s="5"/>
      <c r="B107" s="93">
        <v>19</v>
      </c>
      <c r="C107" s="94" t="s">
        <v>84</v>
      </c>
      <c r="D107" s="163">
        <v>1</v>
      </c>
      <c r="E107" s="161">
        <v>1</v>
      </c>
      <c r="F107" s="101">
        <v>0</v>
      </c>
      <c r="G107" s="161">
        <v>0</v>
      </c>
      <c r="H107" s="161">
        <v>2</v>
      </c>
      <c r="I107" s="162">
        <v>8.4</v>
      </c>
      <c r="J107" s="40">
        <f>SUM(D107:I107)</f>
        <v>12.4</v>
      </c>
    </row>
    <row r="108" spans="1:10" ht="15" customHeight="1" x14ac:dyDescent="0.25">
      <c r="A108" s="5"/>
      <c r="B108" s="93">
        <v>20</v>
      </c>
      <c r="C108" s="94" t="s">
        <v>70</v>
      </c>
      <c r="D108" s="163">
        <v>8</v>
      </c>
      <c r="E108" s="101"/>
      <c r="F108" s="105"/>
      <c r="G108" s="101"/>
      <c r="H108" s="101"/>
      <c r="I108" s="102"/>
      <c r="J108" s="40">
        <f>SUM(D108:I108)</f>
        <v>8</v>
      </c>
    </row>
    <row r="109" spans="1:10" ht="15" customHeight="1" x14ac:dyDescent="0.25">
      <c r="A109" s="5"/>
      <c r="B109" s="93">
        <v>21</v>
      </c>
      <c r="C109" s="94" t="s">
        <v>125</v>
      </c>
      <c r="D109" s="94"/>
      <c r="E109" s="101"/>
      <c r="F109" s="161">
        <v>4</v>
      </c>
      <c r="G109" s="161">
        <v>0</v>
      </c>
      <c r="H109" s="101"/>
      <c r="I109" s="102"/>
      <c r="J109" s="40">
        <f>SUM(D109:I109)</f>
        <v>4</v>
      </c>
    </row>
    <row r="110" spans="1:10" ht="15" customHeight="1" x14ac:dyDescent="0.25">
      <c r="A110" s="5"/>
      <c r="B110" s="93">
        <v>22</v>
      </c>
      <c r="C110" s="94" t="s">
        <v>91</v>
      </c>
      <c r="D110" s="94"/>
      <c r="E110" s="161">
        <v>0</v>
      </c>
      <c r="F110" s="161">
        <v>2</v>
      </c>
      <c r="G110" s="161">
        <v>2</v>
      </c>
      <c r="H110" s="161">
        <v>0</v>
      </c>
      <c r="I110" s="102"/>
      <c r="J110" s="40">
        <f>SUM(D110:I110)</f>
        <v>4</v>
      </c>
    </row>
    <row r="111" spans="1:10" ht="15" customHeight="1" x14ac:dyDescent="0.25">
      <c r="A111" s="5"/>
      <c r="B111" s="93">
        <v>23</v>
      </c>
      <c r="C111" s="10" t="s">
        <v>75</v>
      </c>
      <c r="D111" s="163">
        <v>2</v>
      </c>
      <c r="E111" s="101"/>
      <c r="F111" s="101"/>
      <c r="G111" s="101"/>
      <c r="H111" s="101"/>
      <c r="I111" s="102"/>
      <c r="J111" s="40">
        <f>SUM(D111:I111)</f>
        <v>2</v>
      </c>
    </row>
    <row r="112" spans="1:10" ht="15" customHeight="1" x14ac:dyDescent="0.25">
      <c r="A112" s="5"/>
      <c r="B112" s="93">
        <v>24</v>
      </c>
      <c r="C112" s="11" t="s">
        <v>76</v>
      </c>
      <c r="D112" s="163">
        <v>1</v>
      </c>
      <c r="E112" s="101"/>
      <c r="F112" s="101"/>
      <c r="G112" s="161">
        <v>0</v>
      </c>
      <c r="H112" s="101"/>
      <c r="I112" s="102"/>
      <c r="J112" s="40">
        <f>SUM(D112:I112)</f>
        <v>1</v>
      </c>
    </row>
    <row r="113" spans="1:10" ht="15" customHeight="1" x14ac:dyDescent="0.25">
      <c r="A113" s="5"/>
      <c r="B113" s="93">
        <v>25</v>
      </c>
      <c r="C113" s="11" t="s">
        <v>86</v>
      </c>
      <c r="D113" s="163">
        <v>0</v>
      </c>
      <c r="E113" s="101"/>
      <c r="F113" s="161">
        <v>1</v>
      </c>
      <c r="G113" s="161">
        <v>0</v>
      </c>
      <c r="H113" s="161">
        <v>0</v>
      </c>
      <c r="I113" s="102"/>
      <c r="J113" s="40">
        <f>SUM(D113:I113)</f>
        <v>1</v>
      </c>
    </row>
    <row r="114" spans="1:10" ht="15" customHeight="1" x14ac:dyDescent="0.25">
      <c r="A114" s="5"/>
      <c r="B114" s="93">
        <v>26</v>
      </c>
      <c r="C114" s="11" t="s">
        <v>77</v>
      </c>
      <c r="D114" s="163">
        <v>0</v>
      </c>
      <c r="E114" s="101"/>
      <c r="F114" s="101"/>
      <c r="G114" s="101"/>
      <c r="H114" s="101"/>
      <c r="I114" s="102"/>
      <c r="J114" s="40">
        <f>SUM(D114:I114)</f>
        <v>0</v>
      </c>
    </row>
    <row r="115" spans="1:10" ht="15" customHeight="1" x14ac:dyDescent="0.25">
      <c r="A115" s="5"/>
      <c r="B115" s="93">
        <v>27</v>
      </c>
      <c r="C115" s="94" t="s">
        <v>10</v>
      </c>
      <c r="D115" s="163">
        <v>0</v>
      </c>
      <c r="E115" s="101"/>
      <c r="F115" s="101"/>
      <c r="G115" s="101"/>
      <c r="H115" s="101"/>
      <c r="I115" s="102"/>
      <c r="J115" s="40">
        <f>SUM(D115:I115)</f>
        <v>0</v>
      </c>
    </row>
    <row r="116" spans="1:10" ht="15" customHeight="1" thickBot="1" x14ac:dyDescent="0.3">
      <c r="A116" s="5"/>
      <c r="B116" s="93">
        <v>28</v>
      </c>
      <c r="C116" s="34" t="s">
        <v>72</v>
      </c>
      <c r="D116" s="34"/>
      <c r="E116" s="164">
        <v>0</v>
      </c>
      <c r="F116" s="103"/>
      <c r="G116" s="103"/>
      <c r="H116" s="103"/>
      <c r="I116" s="104"/>
      <c r="J116" s="41">
        <f>SUM(D116:H116)</f>
        <v>0</v>
      </c>
    </row>
    <row r="117" spans="1:10" ht="15" customHeight="1" thickBot="1" x14ac:dyDescent="0.3">
      <c r="A117" s="5"/>
      <c r="B117" s="107"/>
    </row>
    <row r="118" spans="1:10" ht="15" customHeight="1" x14ac:dyDescent="0.25">
      <c r="A118" s="5"/>
      <c r="B118" s="124" t="s">
        <v>5</v>
      </c>
      <c r="C118" s="126" t="s">
        <v>6</v>
      </c>
      <c r="D118" s="121" t="s">
        <v>1</v>
      </c>
      <c r="E118" s="121"/>
      <c r="F118" s="121"/>
      <c r="G118" s="121"/>
      <c r="H118" s="121"/>
      <c r="I118" s="122"/>
      <c r="J118" s="123"/>
    </row>
    <row r="119" spans="1:10" ht="28.5" customHeight="1" thickBot="1" x14ac:dyDescent="0.3">
      <c r="A119" s="5"/>
      <c r="B119" s="125"/>
      <c r="C119" s="127"/>
      <c r="D119" s="12" t="s">
        <v>13</v>
      </c>
      <c r="E119" s="12" t="s">
        <v>12</v>
      </c>
      <c r="F119" s="12" t="s">
        <v>14</v>
      </c>
      <c r="G119" s="12" t="s">
        <v>15</v>
      </c>
      <c r="H119" s="12" t="s">
        <v>8</v>
      </c>
      <c r="I119" s="12" t="s">
        <v>16</v>
      </c>
      <c r="J119" s="22" t="s">
        <v>0</v>
      </c>
    </row>
    <row r="120" spans="1:10" ht="15" customHeight="1" x14ac:dyDescent="0.25">
      <c r="A120" s="5"/>
      <c r="B120" s="119" t="s">
        <v>3</v>
      </c>
      <c r="C120" s="120"/>
      <c r="D120" s="37"/>
      <c r="E120" s="37"/>
      <c r="F120" s="37"/>
      <c r="G120" s="37"/>
      <c r="H120" s="37"/>
      <c r="I120" s="63"/>
      <c r="J120" s="38"/>
    </row>
    <row r="121" spans="1:10" ht="15" customHeight="1" x14ac:dyDescent="0.25">
      <c r="A121" s="5"/>
      <c r="B121" s="27">
        <v>1</v>
      </c>
      <c r="C121" s="28" t="s">
        <v>99</v>
      </c>
      <c r="D121" s="156">
        <v>32</v>
      </c>
      <c r="E121" s="159">
        <v>43</v>
      </c>
      <c r="F121" s="159">
        <v>29</v>
      </c>
      <c r="G121" s="159">
        <v>35</v>
      </c>
      <c r="H121" s="159">
        <v>37</v>
      </c>
      <c r="I121" s="100"/>
      <c r="J121" s="40">
        <f>SUM(D121:H121)</f>
        <v>176</v>
      </c>
    </row>
    <row r="122" spans="1:10" ht="15" customHeight="1" x14ac:dyDescent="0.25">
      <c r="A122" s="5"/>
      <c r="B122" s="27">
        <v>2</v>
      </c>
      <c r="C122" s="28" t="s">
        <v>98</v>
      </c>
      <c r="D122" s="156">
        <v>43</v>
      </c>
      <c r="E122" s="97"/>
      <c r="F122" s="159">
        <v>18</v>
      </c>
      <c r="G122" s="159">
        <v>44</v>
      </c>
      <c r="H122" s="159">
        <v>0</v>
      </c>
      <c r="I122" s="160">
        <v>44.4</v>
      </c>
      <c r="J122" s="39">
        <f>SUM(D122:I122)</f>
        <v>149.4</v>
      </c>
    </row>
    <row r="123" spans="1:10" ht="15" customHeight="1" x14ac:dyDescent="0.25">
      <c r="A123" s="5"/>
      <c r="B123" s="27">
        <v>3</v>
      </c>
      <c r="C123" s="28" t="s">
        <v>113</v>
      </c>
      <c r="D123" s="156">
        <v>0</v>
      </c>
      <c r="E123" s="96"/>
      <c r="F123" s="159">
        <v>36</v>
      </c>
      <c r="G123" s="159">
        <v>28</v>
      </c>
      <c r="H123" s="159">
        <v>0</v>
      </c>
      <c r="I123" s="160">
        <v>33.6</v>
      </c>
      <c r="J123" s="40">
        <f>SUM(D123:I123)</f>
        <v>97.6</v>
      </c>
    </row>
    <row r="124" spans="1:10" ht="15" customHeight="1" x14ac:dyDescent="0.25">
      <c r="A124" s="5"/>
      <c r="B124" s="27">
        <v>4</v>
      </c>
      <c r="C124" s="28" t="s">
        <v>95</v>
      </c>
      <c r="D124" s="28"/>
      <c r="E124" s="159">
        <v>28</v>
      </c>
      <c r="F124" s="159">
        <v>23</v>
      </c>
      <c r="G124" s="159">
        <v>19</v>
      </c>
      <c r="H124" s="159">
        <v>27</v>
      </c>
      <c r="I124" s="100"/>
      <c r="J124" s="40">
        <f>SUM(D124:H124)</f>
        <v>97</v>
      </c>
    </row>
    <row r="125" spans="1:10" ht="15" customHeight="1" x14ac:dyDescent="0.25">
      <c r="A125" s="5"/>
      <c r="B125" s="27">
        <v>5</v>
      </c>
      <c r="C125" s="28" t="s">
        <v>109</v>
      </c>
      <c r="D125" s="156">
        <v>17</v>
      </c>
      <c r="E125" s="96"/>
      <c r="F125" s="159">
        <v>14</v>
      </c>
      <c r="G125" s="159">
        <v>4</v>
      </c>
      <c r="H125" s="159">
        <v>22</v>
      </c>
      <c r="I125" s="100"/>
      <c r="J125" s="40">
        <f>SUM(D125:H125)</f>
        <v>57</v>
      </c>
    </row>
    <row r="126" spans="1:10" ht="15" customHeight="1" x14ac:dyDescent="0.25">
      <c r="A126" s="5"/>
      <c r="B126" s="27">
        <v>6</v>
      </c>
      <c r="C126" s="28" t="s">
        <v>100</v>
      </c>
      <c r="D126" s="156">
        <v>26</v>
      </c>
      <c r="E126" s="159">
        <v>25</v>
      </c>
      <c r="F126" s="98"/>
      <c r="G126" s="96"/>
      <c r="H126" s="96"/>
      <c r="I126" s="100"/>
      <c r="J126" s="40">
        <f>SUM(D126:H126)</f>
        <v>51</v>
      </c>
    </row>
    <row r="127" spans="1:10" ht="15" customHeight="1" x14ac:dyDescent="0.25">
      <c r="A127" s="5"/>
      <c r="B127" s="27">
        <v>7</v>
      </c>
      <c r="C127" s="28" t="s">
        <v>114</v>
      </c>
      <c r="D127" s="28"/>
      <c r="E127" s="159">
        <v>0</v>
      </c>
      <c r="F127" s="159">
        <v>10</v>
      </c>
      <c r="G127" s="159">
        <v>11</v>
      </c>
      <c r="H127" s="159">
        <v>0</v>
      </c>
      <c r="I127" s="160">
        <v>27.6</v>
      </c>
      <c r="J127" s="40">
        <f>SUM(D127:I127)</f>
        <v>48.6</v>
      </c>
    </row>
    <row r="128" spans="1:10" ht="15" customHeight="1" x14ac:dyDescent="0.25">
      <c r="A128" s="5"/>
      <c r="B128" s="27">
        <v>8</v>
      </c>
      <c r="C128" s="28" t="s">
        <v>102</v>
      </c>
      <c r="D128" s="28"/>
      <c r="E128" s="159">
        <v>27</v>
      </c>
      <c r="F128" s="159">
        <v>0</v>
      </c>
      <c r="G128" s="159">
        <v>0</v>
      </c>
      <c r="H128" s="159">
        <v>20</v>
      </c>
      <c r="I128" s="160">
        <v>0</v>
      </c>
      <c r="J128" s="40">
        <f>SUM(D128:I128)</f>
        <v>47</v>
      </c>
    </row>
    <row r="129" spans="1:10" ht="15" customHeight="1" x14ac:dyDescent="0.25">
      <c r="A129" s="5"/>
      <c r="B129" s="27">
        <v>9</v>
      </c>
      <c r="C129" s="28" t="s">
        <v>96</v>
      </c>
      <c r="D129" s="28"/>
      <c r="E129" s="159">
        <v>19</v>
      </c>
      <c r="F129" s="96"/>
      <c r="G129" s="159">
        <v>18</v>
      </c>
      <c r="H129" s="96"/>
      <c r="I129" s="160">
        <v>0</v>
      </c>
      <c r="J129" s="40">
        <f>SUM(D129:H129)</f>
        <v>37</v>
      </c>
    </row>
    <row r="130" spans="1:10" ht="15" customHeight="1" x14ac:dyDescent="0.25">
      <c r="A130" s="5"/>
      <c r="B130" s="27">
        <v>10</v>
      </c>
      <c r="C130" s="28" t="s">
        <v>111</v>
      </c>
      <c r="D130" s="156">
        <v>6</v>
      </c>
      <c r="E130" s="96"/>
      <c r="F130" s="159">
        <v>4</v>
      </c>
      <c r="G130" s="96"/>
      <c r="H130" s="159">
        <v>7</v>
      </c>
      <c r="I130" s="160">
        <v>16.8</v>
      </c>
      <c r="J130" s="40">
        <f>SUM(D130:I130)</f>
        <v>33.799999999999997</v>
      </c>
    </row>
    <row r="131" spans="1:10" ht="15" customHeight="1" x14ac:dyDescent="0.25">
      <c r="A131" s="5"/>
      <c r="B131" s="27">
        <v>11</v>
      </c>
      <c r="C131" s="28" t="s">
        <v>110</v>
      </c>
      <c r="D131" s="28"/>
      <c r="E131" s="159">
        <v>9</v>
      </c>
      <c r="F131" s="159">
        <v>0</v>
      </c>
      <c r="G131" s="159">
        <v>0</v>
      </c>
      <c r="H131" s="159">
        <v>10</v>
      </c>
      <c r="I131" s="160">
        <v>12</v>
      </c>
      <c r="J131" s="40">
        <f>SUM(D131:I131)</f>
        <v>31</v>
      </c>
    </row>
    <row r="132" spans="1:10" ht="15" customHeight="1" x14ac:dyDescent="0.25">
      <c r="A132" s="5"/>
      <c r="B132" s="27">
        <v>12</v>
      </c>
      <c r="C132" s="94" t="s">
        <v>105</v>
      </c>
      <c r="D132" s="163">
        <v>0</v>
      </c>
      <c r="E132" s="161">
        <v>4</v>
      </c>
      <c r="F132" s="161">
        <v>1</v>
      </c>
      <c r="G132" s="101">
        <v>0</v>
      </c>
      <c r="H132" s="161">
        <v>4</v>
      </c>
      <c r="I132" s="162">
        <v>21.6</v>
      </c>
      <c r="J132" s="95">
        <f>SUM(D132:I132)</f>
        <v>30.6</v>
      </c>
    </row>
    <row r="133" spans="1:10" ht="15" customHeight="1" x14ac:dyDescent="0.25">
      <c r="A133" s="5"/>
      <c r="B133" s="27">
        <v>13</v>
      </c>
      <c r="C133" s="94" t="s">
        <v>4</v>
      </c>
      <c r="D133" s="163">
        <v>13</v>
      </c>
      <c r="E133" s="161">
        <v>7</v>
      </c>
      <c r="F133" s="105"/>
      <c r="G133" s="161">
        <v>0</v>
      </c>
      <c r="H133" s="101"/>
      <c r="I133" s="162">
        <v>4.8</v>
      </c>
      <c r="J133" s="118">
        <f>SUM(D133:I133)</f>
        <v>24.8</v>
      </c>
    </row>
    <row r="134" spans="1:10" ht="15" customHeight="1" x14ac:dyDescent="0.25">
      <c r="A134" s="5"/>
      <c r="B134" s="27">
        <v>14</v>
      </c>
      <c r="C134" s="94" t="s">
        <v>93</v>
      </c>
      <c r="D134" s="163">
        <v>3</v>
      </c>
      <c r="E134" s="101"/>
      <c r="F134" s="101"/>
      <c r="G134" s="161">
        <v>7</v>
      </c>
      <c r="H134" s="161">
        <v>14</v>
      </c>
      <c r="I134" s="162">
        <v>0</v>
      </c>
      <c r="J134" s="95">
        <f>SUM(D134:H134)</f>
        <v>24</v>
      </c>
    </row>
    <row r="135" spans="1:10" ht="15" customHeight="1" x14ac:dyDescent="0.25">
      <c r="A135" s="5"/>
      <c r="B135" s="27">
        <v>15</v>
      </c>
      <c r="C135" s="94" t="s">
        <v>101</v>
      </c>
      <c r="D135" s="163">
        <v>10</v>
      </c>
      <c r="E135" s="101"/>
      <c r="F135" s="105"/>
      <c r="G135" s="161">
        <v>4</v>
      </c>
      <c r="H135" s="101"/>
      <c r="I135" s="102"/>
      <c r="J135" s="95">
        <f>SUM(D135:H135)</f>
        <v>14</v>
      </c>
    </row>
    <row r="136" spans="1:10" ht="15" customHeight="1" x14ac:dyDescent="0.25">
      <c r="A136" s="5"/>
      <c r="B136" s="27">
        <v>16</v>
      </c>
      <c r="C136" s="94" t="s">
        <v>104</v>
      </c>
      <c r="D136" s="163">
        <v>9</v>
      </c>
      <c r="E136" s="101"/>
      <c r="F136" s="161">
        <v>1</v>
      </c>
      <c r="G136" s="161">
        <v>2</v>
      </c>
      <c r="H136" s="161">
        <v>0</v>
      </c>
      <c r="I136" s="162">
        <v>0</v>
      </c>
      <c r="J136" s="95">
        <f>SUM(D136:I136)</f>
        <v>12</v>
      </c>
    </row>
    <row r="137" spans="1:10" ht="15" customHeight="1" x14ac:dyDescent="0.25">
      <c r="A137" s="5"/>
      <c r="B137" s="27">
        <v>17</v>
      </c>
      <c r="C137" s="94" t="s">
        <v>92</v>
      </c>
      <c r="D137" s="163">
        <v>6</v>
      </c>
      <c r="E137" s="161">
        <v>4</v>
      </c>
      <c r="F137" s="101"/>
      <c r="G137" s="101"/>
      <c r="H137" s="101"/>
      <c r="I137" s="102"/>
      <c r="J137" s="95">
        <f>SUM(D137:H137)</f>
        <v>10</v>
      </c>
    </row>
    <row r="138" spans="1:10" ht="15" customHeight="1" x14ac:dyDescent="0.25">
      <c r="A138" s="5"/>
      <c r="B138" s="27">
        <v>18</v>
      </c>
      <c r="C138" s="94" t="s">
        <v>106</v>
      </c>
      <c r="D138" s="94">
        <v>0</v>
      </c>
      <c r="E138" s="161">
        <v>0</v>
      </c>
      <c r="F138" s="161">
        <v>1</v>
      </c>
      <c r="G138" s="161">
        <v>0</v>
      </c>
      <c r="H138" s="161">
        <v>0</v>
      </c>
      <c r="I138" s="162">
        <v>8.4</v>
      </c>
      <c r="J138" s="95">
        <f>SUM(D138:I138)</f>
        <v>9.4</v>
      </c>
    </row>
    <row r="139" spans="1:10" ht="15" customHeight="1" x14ac:dyDescent="0.25">
      <c r="A139" s="5"/>
      <c r="B139" s="27">
        <v>19</v>
      </c>
      <c r="C139" s="94" t="s">
        <v>129</v>
      </c>
      <c r="D139" s="94"/>
      <c r="E139" s="101"/>
      <c r="F139" s="161">
        <v>7</v>
      </c>
      <c r="G139" s="101"/>
      <c r="H139" s="161">
        <v>0</v>
      </c>
      <c r="I139" s="102"/>
      <c r="J139" s="95">
        <f>SUM(D139:H139)</f>
        <v>7</v>
      </c>
    </row>
    <row r="140" spans="1:10" ht="15" customHeight="1" x14ac:dyDescent="0.25">
      <c r="A140" s="5"/>
      <c r="B140" s="27">
        <v>20</v>
      </c>
      <c r="C140" s="94" t="s">
        <v>103</v>
      </c>
      <c r="D140" s="94"/>
      <c r="E140" s="161">
        <v>5</v>
      </c>
      <c r="F140" s="161">
        <v>0</v>
      </c>
      <c r="G140" s="101"/>
      <c r="H140" s="101"/>
      <c r="I140" s="102"/>
      <c r="J140" s="95">
        <f>SUM(D140:H140)</f>
        <v>5</v>
      </c>
    </row>
    <row r="141" spans="1:10" ht="15" customHeight="1" x14ac:dyDescent="0.25">
      <c r="A141" s="5"/>
      <c r="B141" s="27">
        <v>21</v>
      </c>
      <c r="C141" s="94" t="s">
        <v>108</v>
      </c>
      <c r="D141" s="94"/>
      <c r="E141" s="161">
        <v>1</v>
      </c>
      <c r="F141" s="161">
        <v>2</v>
      </c>
      <c r="G141" s="101"/>
      <c r="H141" s="101"/>
      <c r="I141" s="102"/>
      <c r="J141" s="95">
        <f>SUM(D141:H141)</f>
        <v>3</v>
      </c>
    </row>
    <row r="142" spans="1:10" ht="15" customHeight="1" x14ac:dyDescent="0.25">
      <c r="A142" s="5"/>
      <c r="B142" s="27">
        <v>22</v>
      </c>
      <c r="C142" s="94" t="s">
        <v>126</v>
      </c>
      <c r="D142" s="94"/>
      <c r="E142" s="101"/>
      <c r="F142" s="161">
        <v>0</v>
      </c>
      <c r="G142" s="101"/>
      <c r="H142" s="161">
        <v>2</v>
      </c>
      <c r="I142" s="102"/>
      <c r="J142" s="95">
        <f>SUM(D142:H142)</f>
        <v>2</v>
      </c>
    </row>
    <row r="143" spans="1:10" ht="15" customHeight="1" x14ac:dyDescent="0.25">
      <c r="A143" s="5"/>
      <c r="B143" s="27">
        <v>23</v>
      </c>
      <c r="C143" s="94" t="s">
        <v>130</v>
      </c>
      <c r="D143" s="94"/>
      <c r="E143" s="101"/>
      <c r="F143" s="161">
        <v>0</v>
      </c>
      <c r="G143" s="161">
        <v>1</v>
      </c>
      <c r="H143" s="161">
        <v>0</v>
      </c>
      <c r="I143" s="102"/>
      <c r="J143" s="95">
        <f>SUM(D143:H143)</f>
        <v>1</v>
      </c>
    </row>
    <row r="144" spans="1:10" ht="15" customHeight="1" x14ac:dyDescent="0.25">
      <c r="A144" s="5"/>
      <c r="B144" s="27">
        <v>24</v>
      </c>
      <c r="C144" s="94" t="s">
        <v>107</v>
      </c>
      <c r="D144" s="163">
        <v>0</v>
      </c>
      <c r="E144" s="101"/>
      <c r="F144" s="101"/>
      <c r="G144" s="101"/>
      <c r="H144" s="101"/>
      <c r="I144" s="102"/>
      <c r="J144" s="95">
        <f>SUM(D144:H144)</f>
        <v>0</v>
      </c>
    </row>
    <row r="145" spans="1:10" ht="15" customHeight="1" x14ac:dyDescent="0.25">
      <c r="A145" s="5"/>
      <c r="B145" s="27">
        <v>25</v>
      </c>
      <c r="C145" s="94" t="s">
        <v>94</v>
      </c>
      <c r="D145" s="163">
        <v>0</v>
      </c>
      <c r="E145" s="101"/>
      <c r="F145" s="101"/>
      <c r="G145" s="101"/>
      <c r="H145" s="101"/>
      <c r="I145" s="102"/>
      <c r="J145" s="95">
        <f>SUM(D145:H145)</f>
        <v>0</v>
      </c>
    </row>
    <row r="146" spans="1:10" ht="15" customHeight="1" x14ac:dyDescent="0.25">
      <c r="A146" s="5"/>
      <c r="B146" s="27">
        <v>26</v>
      </c>
      <c r="C146" s="94" t="s">
        <v>131</v>
      </c>
      <c r="D146" s="94"/>
      <c r="E146" s="101"/>
      <c r="F146" s="101"/>
      <c r="G146" s="161">
        <v>0</v>
      </c>
      <c r="H146" s="101"/>
      <c r="I146" s="102"/>
      <c r="J146" s="95">
        <f>SUM(D146:H146)</f>
        <v>0</v>
      </c>
    </row>
    <row r="147" spans="1:10" ht="15" customHeight="1" x14ac:dyDescent="0.25">
      <c r="A147" s="5"/>
      <c r="B147" s="93">
        <v>27</v>
      </c>
      <c r="C147" s="94" t="s">
        <v>132</v>
      </c>
      <c r="D147" s="94"/>
      <c r="E147" s="101"/>
      <c r="F147" s="101"/>
      <c r="G147" s="101"/>
      <c r="H147" s="161">
        <v>0</v>
      </c>
      <c r="I147" s="102"/>
      <c r="J147" s="95">
        <f>SUM(D147:H147)</f>
        <v>0</v>
      </c>
    </row>
    <row r="148" spans="1:10" ht="15" customHeight="1" thickBot="1" x14ac:dyDescent="0.3">
      <c r="A148" s="5"/>
      <c r="B148" s="33">
        <v>28</v>
      </c>
      <c r="C148" s="34" t="s">
        <v>80</v>
      </c>
      <c r="D148" s="165">
        <v>0</v>
      </c>
      <c r="E148" s="103"/>
      <c r="F148" s="103"/>
      <c r="G148" s="103"/>
      <c r="H148" s="103"/>
      <c r="I148" s="104"/>
      <c r="J148" s="41">
        <v>0</v>
      </c>
    </row>
  </sheetData>
  <sortState ref="C121:J148">
    <sortCondition descending="1" ref="J121:J148"/>
  </sortState>
  <mergeCells count="37">
    <mergeCell ref="B54:B55"/>
    <mergeCell ref="C54:C55"/>
    <mergeCell ref="D54:J54"/>
    <mergeCell ref="B56:C56"/>
    <mergeCell ref="C1:J1"/>
    <mergeCell ref="B2:B3"/>
    <mergeCell ref="C2:C3"/>
    <mergeCell ref="D2:J2"/>
    <mergeCell ref="B4:C4"/>
    <mergeCell ref="B26:C26"/>
    <mergeCell ref="B43:B44"/>
    <mergeCell ref="C43:C44"/>
    <mergeCell ref="D43:J43"/>
    <mergeCell ref="B45:C45"/>
    <mergeCell ref="B12:B13"/>
    <mergeCell ref="C12:C13"/>
    <mergeCell ref="D12:J12"/>
    <mergeCell ref="B14:C14"/>
    <mergeCell ref="B24:B25"/>
    <mergeCell ref="C24:C25"/>
    <mergeCell ref="D24:J24"/>
    <mergeCell ref="B66:B67"/>
    <mergeCell ref="C66:C67"/>
    <mergeCell ref="D66:J66"/>
    <mergeCell ref="B68:C68"/>
    <mergeCell ref="B77:B78"/>
    <mergeCell ref="C77:C78"/>
    <mergeCell ref="D77:J77"/>
    <mergeCell ref="B118:B119"/>
    <mergeCell ref="C118:C119"/>
    <mergeCell ref="D118:J118"/>
    <mergeCell ref="B120:C120"/>
    <mergeCell ref="B79:C79"/>
    <mergeCell ref="B86:B87"/>
    <mergeCell ref="C86:C87"/>
    <mergeCell ref="D86:J86"/>
    <mergeCell ref="B88:C88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workbookViewId="0">
      <selection activeCell="F8" sqref="F8"/>
    </sheetView>
  </sheetViews>
  <sheetFormatPr defaultRowHeight="15" x14ac:dyDescent="0.25"/>
  <cols>
    <col min="1" max="1" width="5.7109375" style="1" customWidth="1"/>
    <col min="2" max="2" width="6.140625" style="13" customWidth="1"/>
    <col min="3" max="3" width="27.7109375" style="1" customWidth="1"/>
    <col min="4" max="7" width="8" style="1" customWidth="1"/>
    <col min="8" max="8" width="10" style="1" customWidth="1"/>
    <col min="9" max="9" width="11.5703125" style="16" customWidth="1"/>
    <col min="10" max="10" width="7.28515625" style="1" customWidth="1"/>
    <col min="11" max="16384" width="9.140625" style="1"/>
  </cols>
  <sheetData>
    <row r="1" spans="2:10" ht="50.25" customHeight="1" thickBot="1" x14ac:dyDescent="0.3">
      <c r="C1" s="139" t="s">
        <v>117</v>
      </c>
      <c r="D1" s="140"/>
      <c r="E1" s="140"/>
      <c r="F1" s="140"/>
      <c r="G1" s="140"/>
      <c r="H1" s="140"/>
      <c r="I1" s="140"/>
      <c r="J1" s="140"/>
    </row>
    <row r="2" spans="2:10" x14ac:dyDescent="0.25">
      <c r="B2" s="124" t="s">
        <v>5</v>
      </c>
      <c r="C2" s="141" t="s">
        <v>2</v>
      </c>
      <c r="D2" s="143" t="s">
        <v>1</v>
      </c>
      <c r="E2" s="143"/>
      <c r="F2" s="143"/>
      <c r="G2" s="143"/>
      <c r="H2" s="143"/>
      <c r="I2" s="144"/>
      <c r="J2" s="145"/>
    </row>
    <row r="3" spans="2:10" s="2" customFormat="1" ht="26.25" customHeight="1" thickBot="1" x14ac:dyDescent="0.3">
      <c r="B3" s="125"/>
      <c r="C3" s="142"/>
      <c r="D3" s="12" t="s">
        <v>13</v>
      </c>
      <c r="E3" s="12" t="s">
        <v>12</v>
      </c>
      <c r="F3" s="12" t="s">
        <v>14</v>
      </c>
      <c r="G3" s="12" t="s">
        <v>15</v>
      </c>
      <c r="H3" s="12" t="s">
        <v>8</v>
      </c>
      <c r="I3" s="12" t="s">
        <v>16</v>
      </c>
      <c r="J3" s="47" t="s">
        <v>0</v>
      </c>
    </row>
    <row r="4" spans="2:10" x14ac:dyDescent="0.25">
      <c r="B4" s="48">
        <v>1</v>
      </c>
      <c r="C4" s="49" t="s">
        <v>118</v>
      </c>
      <c r="D4" s="50">
        <v>25</v>
      </c>
      <c r="E4" s="51">
        <v>25</v>
      </c>
      <c r="F4" s="50">
        <v>15</v>
      </c>
      <c r="G4" s="50">
        <v>25</v>
      </c>
      <c r="H4" s="50">
        <v>25</v>
      </c>
      <c r="I4" s="108">
        <v>10</v>
      </c>
      <c r="J4" s="52">
        <f>SUM(D4:I4)</f>
        <v>125</v>
      </c>
    </row>
    <row r="5" spans="2:10" x14ac:dyDescent="0.25">
      <c r="B5" s="53">
        <v>2</v>
      </c>
      <c r="C5" s="166" t="s">
        <v>119</v>
      </c>
      <c r="D5" s="19">
        <v>18</v>
      </c>
      <c r="E5" s="18">
        <v>12</v>
      </c>
      <c r="F5" s="19"/>
      <c r="G5" s="19">
        <v>18</v>
      </c>
      <c r="H5" s="19">
        <v>12</v>
      </c>
      <c r="I5" s="109">
        <v>25</v>
      </c>
      <c r="J5" s="54">
        <f>SUM(D5:I5)</f>
        <v>85</v>
      </c>
    </row>
    <row r="6" spans="2:10" x14ac:dyDescent="0.25">
      <c r="B6" s="53">
        <v>3</v>
      </c>
      <c r="C6" s="20" t="s">
        <v>121</v>
      </c>
      <c r="D6" s="19">
        <v>12</v>
      </c>
      <c r="E6" s="18">
        <v>15</v>
      </c>
      <c r="F6" s="19">
        <v>12</v>
      </c>
      <c r="G6" s="19">
        <v>10</v>
      </c>
      <c r="H6" s="19">
        <v>18</v>
      </c>
      <c r="I6" s="109">
        <v>18</v>
      </c>
      <c r="J6" s="54">
        <f>SUM(D6:I6)</f>
        <v>85</v>
      </c>
    </row>
    <row r="7" spans="2:10" s="16" customFormat="1" x14ac:dyDescent="0.25">
      <c r="B7" s="111">
        <v>4</v>
      </c>
      <c r="C7" s="112" t="s">
        <v>122</v>
      </c>
      <c r="D7" s="113">
        <v>10</v>
      </c>
      <c r="E7" s="17">
        <v>18</v>
      </c>
      <c r="F7" s="113">
        <v>18</v>
      </c>
      <c r="G7" s="113">
        <v>12</v>
      </c>
      <c r="H7" s="113">
        <v>15</v>
      </c>
      <c r="I7" s="114">
        <v>12</v>
      </c>
      <c r="J7" s="54">
        <f>SUM(D7:I7)</f>
        <v>85</v>
      </c>
    </row>
    <row r="8" spans="2:10" s="16" customFormat="1" x14ac:dyDescent="0.25">
      <c r="B8" s="111">
        <v>5</v>
      </c>
      <c r="C8" s="112" t="s">
        <v>120</v>
      </c>
      <c r="D8" s="113">
        <v>15</v>
      </c>
      <c r="E8" s="17"/>
      <c r="F8" s="113">
        <v>25</v>
      </c>
      <c r="G8" s="113">
        <v>15</v>
      </c>
      <c r="H8" s="113">
        <v>10</v>
      </c>
      <c r="I8" s="114">
        <v>15</v>
      </c>
      <c r="J8" s="54">
        <f>SUM(D8:I8)</f>
        <v>80</v>
      </c>
    </row>
    <row r="9" spans="2:10" ht="15.75" thickBot="1" x14ac:dyDescent="0.3">
      <c r="B9" s="55">
        <v>6</v>
      </c>
      <c r="C9" s="56" t="s">
        <v>123</v>
      </c>
      <c r="D9" s="57">
        <v>8</v>
      </c>
      <c r="E9" s="25"/>
      <c r="F9" s="57"/>
      <c r="G9" s="57"/>
      <c r="H9" s="57"/>
      <c r="I9" s="110"/>
      <c r="J9" s="58">
        <f>SUM(D9:H9)</f>
        <v>8</v>
      </c>
    </row>
    <row r="11" spans="2:10" ht="22.5" hidden="1" customHeight="1" x14ac:dyDescent="0.25">
      <c r="C11" s="146" t="s">
        <v>7</v>
      </c>
      <c r="D11" s="147"/>
      <c r="E11" s="147"/>
      <c r="F11" s="147"/>
      <c r="G11" s="147"/>
      <c r="H11" s="147"/>
      <c r="I11" s="147"/>
      <c r="J11" s="147"/>
    </row>
  </sheetData>
  <sortState ref="B4:J9">
    <sortCondition ref="B4:B9"/>
  </sortState>
  <mergeCells count="5">
    <mergeCell ref="C1:J1"/>
    <mergeCell ref="C2:C3"/>
    <mergeCell ref="D2:J2"/>
    <mergeCell ref="C11:J11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Computer</cp:lastModifiedBy>
  <cp:lastPrinted>2015-06-15T19:41:58Z</cp:lastPrinted>
  <dcterms:created xsi:type="dcterms:W3CDTF">2015-06-06T18:42:45Z</dcterms:created>
  <dcterms:modified xsi:type="dcterms:W3CDTF">2017-10-02T08:09:47Z</dcterms:modified>
</cp:coreProperties>
</file>