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stu\Documents\"/>
    </mc:Choice>
  </mc:AlternateContent>
  <bookViews>
    <workbookView xWindow="0" yWindow="0" windowWidth="23040" windowHeight="10644"/>
  </bookViews>
  <sheets>
    <sheet name="Rezultatai" sheetId="1" r:id="rId1"/>
  </sheets>
  <externalReferences>
    <externalReference r:id="rId2"/>
  </externalReferences>
  <definedNames>
    <definedName name="Apsaugotos">[1]Matavimas!$K$2:$K$82,[1]Matavimas!$O$2:$O$82,[1]Matavimas!$R$2:$AC$82</definedName>
    <definedName name="Neapsaugotos">[1]Matavimas!$B$2:$J$82,[1]Matavimas!$L$2:$M$82,[1]Matavimas!$P$2:$P$82,[1]Matavimas!$AD$2:$AF$82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1" i="1" l="1"/>
  <c r="V95" i="1"/>
  <c r="V89" i="1"/>
</calcChain>
</file>

<file path=xl/sharedStrings.xml><?xml version="1.0" encoding="utf-8"?>
<sst xmlns="http://schemas.openxmlformats.org/spreadsheetml/2006/main" count="492" uniqueCount="181">
  <si>
    <t>St.nr.</t>
  </si>
  <si>
    <t>Dalyvis</t>
  </si>
  <si>
    <t>Klasė</t>
  </si>
  <si>
    <t>Auto</t>
  </si>
  <si>
    <t>Komanda</t>
  </si>
  <si>
    <t>Laikas1</t>
  </si>
  <si>
    <t>Bauda1</t>
  </si>
  <si>
    <t>Rez1</t>
  </si>
  <si>
    <t>Laikas2</t>
  </si>
  <si>
    <t>Bauda2</t>
  </si>
  <si>
    <t>Rez2</t>
  </si>
  <si>
    <t>Laikas3</t>
  </si>
  <si>
    <t>Bauda3</t>
  </si>
  <si>
    <t>Rez3</t>
  </si>
  <si>
    <t>Laikas4</t>
  </si>
  <si>
    <t>Bauda4</t>
  </si>
  <si>
    <t>Rez4</t>
  </si>
  <si>
    <t>Galutinis</t>
  </si>
  <si>
    <t>VietaK</t>
  </si>
  <si>
    <t>Taškai</t>
  </si>
  <si>
    <t>VietaB</t>
  </si>
  <si>
    <t>Arnoldas Pukys</t>
  </si>
  <si>
    <t>OC</t>
  </si>
  <si>
    <t>BMW</t>
  </si>
  <si>
    <t>Kauno autoklubas</t>
  </si>
  <si>
    <t>Arnoldas Pukys OC</t>
  </si>
  <si>
    <t>Edvinas Litvinskas</t>
  </si>
  <si>
    <t>Mitsubishi colt</t>
  </si>
  <si>
    <t>Edvinas Litvinskas OC</t>
  </si>
  <si>
    <t>Andrius Antanaitis</t>
  </si>
  <si>
    <t>Subaru impreza</t>
  </si>
  <si>
    <t>Pakruojo ASK</t>
  </si>
  <si>
    <t>Andrius Antanaitis OC</t>
  </si>
  <si>
    <t>Tomas Markelevičius</t>
  </si>
  <si>
    <t>Ekrosas</t>
  </si>
  <si>
    <t>Tomas Markelevičius OC</t>
  </si>
  <si>
    <t>Darius  Kutavičiaus</t>
  </si>
  <si>
    <t>Bmw</t>
  </si>
  <si>
    <t>Darius  Kutavičiaus OC</t>
  </si>
  <si>
    <t>Darius  Gutauskas</t>
  </si>
  <si>
    <t>Honda crx</t>
  </si>
  <si>
    <t>Darius  Gutauskas OC</t>
  </si>
  <si>
    <t>Aurimas Margevičius</t>
  </si>
  <si>
    <t>Aurimas Margevičius OC</t>
  </si>
  <si>
    <t>Tomas  Putanas</t>
  </si>
  <si>
    <t>Subaru BRZ</t>
  </si>
  <si>
    <t>Tomas  Putanas OC</t>
  </si>
  <si>
    <t>Darius  Morkūnas</t>
  </si>
  <si>
    <t>Mazda Mx-5</t>
  </si>
  <si>
    <t>Darius  Morkūnas OC</t>
  </si>
  <si>
    <t>Tomas   Bėliakas</t>
  </si>
  <si>
    <t>Tomas   Bėliakas OC</t>
  </si>
  <si>
    <t>Regimantas  Nevulis</t>
  </si>
  <si>
    <t>VW-Golf</t>
  </si>
  <si>
    <t>Regimantas  Nevulis OC</t>
  </si>
  <si>
    <t>Mindaugas   Draugelis</t>
  </si>
  <si>
    <t>Seat ibiza</t>
  </si>
  <si>
    <t>Mindaugas   Draugelis OC</t>
  </si>
  <si>
    <t>Mantas Petrovas</t>
  </si>
  <si>
    <t>Mantas Petrovas OC</t>
  </si>
  <si>
    <t>Liudas Šulcas</t>
  </si>
  <si>
    <t>BMW 325</t>
  </si>
  <si>
    <t>Liudas Šulcas OC</t>
  </si>
  <si>
    <t>Alvydas  Špakauskas</t>
  </si>
  <si>
    <t>Honda civic</t>
  </si>
  <si>
    <t>Alvydas  Špakauskas OC</t>
  </si>
  <si>
    <t>Vilius  Sasmil</t>
  </si>
  <si>
    <t>Toyota Yaris</t>
  </si>
  <si>
    <t>Vilius  Sasmil OC</t>
  </si>
  <si>
    <t>Arnoldas  Bačelis</t>
  </si>
  <si>
    <t>Arnoldas  Bačelis OC</t>
  </si>
  <si>
    <t>Tadas  Petronis</t>
  </si>
  <si>
    <t>Tadas  Petronis OC</t>
  </si>
  <si>
    <t>Ruslanas Filatovas</t>
  </si>
  <si>
    <t>Ruslanas Filatovas OC</t>
  </si>
  <si>
    <t>Ovidijus Vaštakas</t>
  </si>
  <si>
    <t xml:space="preserve">BMW323TI </t>
  </si>
  <si>
    <t>Ovidijus Vaštakas OC</t>
  </si>
  <si>
    <t>Arūnas  Vitkevičius</t>
  </si>
  <si>
    <t>n</t>
  </si>
  <si>
    <t>Arūnas  Vitkevičius OC</t>
  </si>
  <si>
    <t>Darius  Šimkevičius</t>
  </si>
  <si>
    <t>Darius  Šimkevičius OC</t>
  </si>
  <si>
    <t>Aivaras  Valentinavičius</t>
  </si>
  <si>
    <t>Skoda fabia</t>
  </si>
  <si>
    <t>Aivaras  Valentinavičius OC</t>
  </si>
  <si>
    <t>Martynas    Kavaliauskas</t>
  </si>
  <si>
    <t>AUDI</t>
  </si>
  <si>
    <t>Martynas    Kavaliauskas OC</t>
  </si>
  <si>
    <t>Arminas Kerpė</t>
  </si>
  <si>
    <t>BMW 316</t>
  </si>
  <si>
    <t>Arminas Kerpė OC</t>
  </si>
  <si>
    <t>Karolis  Šližauskas</t>
  </si>
  <si>
    <t>Karolis  Šližauskas OC</t>
  </si>
  <si>
    <t>Alfredas Štaras</t>
  </si>
  <si>
    <t>Alfredas Štaras OC</t>
  </si>
  <si>
    <t>Andrius Gelažius</t>
  </si>
  <si>
    <t>Audi</t>
  </si>
  <si>
    <t>Andrius Gelažius OC</t>
  </si>
  <si>
    <t>Saulius Kučas</t>
  </si>
  <si>
    <t>Toyota</t>
  </si>
  <si>
    <t>Saulius Kučas OC</t>
  </si>
  <si>
    <t>RWD</t>
  </si>
  <si>
    <t>Arnoldas Pukys RWD</t>
  </si>
  <si>
    <t>Darius  Kutavičiaus RWD</t>
  </si>
  <si>
    <t>Darius  Morkūnas RWD</t>
  </si>
  <si>
    <t>Tomas  Putanas RWD</t>
  </si>
  <si>
    <t>Tadas  Petronis RWD</t>
  </si>
  <si>
    <t>Alfredas Štaras RWD</t>
  </si>
  <si>
    <t>Liudas Šulcas RWD</t>
  </si>
  <si>
    <t>Karolis  Šližauskas RWD</t>
  </si>
  <si>
    <t>Arminas Kerpė RWD</t>
  </si>
  <si>
    <t>Ovidijus Vaštakas RWD</t>
  </si>
  <si>
    <t>Darius  Šimkevičius RWD</t>
  </si>
  <si>
    <t>Dominykas Šulcas</t>
  </si>
  <si>
    <t>Dominykas Šulcas RWD</t>
  </si>
  <si>
    <t>AWD</t>
  </si>
  <si>
    <t>Andrius Antanaitis AWD</t>
  </si>
  <si>
    <t>Regimantas  Nevulis AWD</t>
  </si>
  <si>
    <t>Arūnas  Vitkevičius AWD</t>
  </si>
  <si>
    <t>Arnoldas  Bačelis AWD</t>
  </si>
  <si>
    <t>Martynas    Kavaliauskas AWD</t>
  </si>
  <si>
    <t>Lukas   Nevulis</t>
  </si>
  <si>
    <t>Vw-golf</t>
  </si>
  <si>
    <t>Lukas   Nevulis AWD</t>
  </si>
  <si>
    <t>Andrius Gelažius AWD</t>
  </si>
  <si>
    <t>Sandra  Petrovienė</t>
  </si>
  <si>
    <t>Sandra  Petrovienė AWD</t>
  </si>
  <si>
    <t>FWD</t>
  </si>
  <si>
    <t>Aurimas Margevičius FWD</t>
  </si>
  <si>
    <t>Darius  Gutauskas FWD</t>
  </si>
  <si>
    <t>Tomas Markelevičius FWD</t>
  </si>
  <si>
    <t>Edvinas Litvinskas FWD</t>
  </si>
  <si>
    <t>Alvydas  Špakauskas FWD</t>
  </si>
  <si>
    <t>Tomas   Bėliakas FWD</t>
  </si>
  <si>
    <t>Aivaras  Valentinavičius FWD</t>
  </si>
  <si>
    <t>Kristina Kučinskaitė</t>
  </si>
  <si>
    <t>Kristina Kučinskaitė FWD</t>
  </si>
  <si>
    <t>Mindaugas   Draugelis FWD</t>
  </si>
  <si>
    <t>Rūta Nedzelskiene</t>
  </si>
  <si>
    <t>Rūta Nedzelskiene FWD</t>
  </si>
  <si>
    <t>Mantas Petrovas FWD</t>
  </si>
  <si>
    <t>Vilius  Sasmil FWD</t>
  </si>
  <si>
    <t>Saulius Kučas FWD</t>
  </si>
  <si>
    <t>Gytis Zabiela</t>
  </si>
  <si>
    <t>Gytis Zabiela FWD</t>
  </si>
  <si>
    <t>Vytautas Bogdžiūnas</t>
  </si>
  <si>
    <t xml:space="preserve">SEAT IBIZA </t>
  </si>
  <si>
    <t>Vytautas Bogdžiūnas FWD</t>
  </si>
  <si>
    <t>Vaiva  Sasmil</t>
  </si>
  <si>
    <t>Vaiva  Sasmil FWD</t>
  </si>
  <si>
    <t>Ruslanas Filatovas FWD</t>
  </si>
  <si>
    <t>Gustas  Jurevičius</t>
  </si>
  <si>
    <t>Gustas  Jurevičius FWD</t>
  </si>
  <si>
    <t>Agnė  Bungardė</t>
  </si>
  <si>
    <t>Peugeot 206</t>
  </si>
  <si>
    <t>Agnė  Bungardė FWD</t>
  </si>
  <si>
    <t>Evelina Drilingienė</t>
  </si>
  <si>
    <t>FWDn</t>
  </si>
  <si>
    <t>Evelina Drilingienė FWDn</t>
  </si>
  <si>
    <t>neįsk.</t>
  </si>
  <si>
    <t>Moterų</t>
  </si>
  <si>
    <t>Kristina Kučinskaitė Moterų</t>
  </si>
  <si>
    <t>Rūta Nedzelskiene Moterų</t>
  </si>
  <si>
    <t>Evelina Drilingienė Moterų</t>
  </si>
  <si>
    <t>Sandra  Petrovienė Moterų</t>
  </si>
  <si>
    <t>Vaiva  Sasmil Moterų</t>
  </si>
  <si>
    <t>Agnė  Bungardė Moterų</t>
  </si>
  <si>
    <t>Jauniai</t>
  </si>
  <si>
    <t>Lukas   Nevulis Jauniai</t>
  </si>
  <si>
    <t>Gytis Zabiela Jauniai</t>
  </si>
  <si>
    <t>Gustas  Jurevičius Jauniai</t>
  </si>
  <si>
    <t>Darius Morkūnas</t>
  </si>
  <si>
    <t>Rėmėjų</t>
  </si>
  <si>
    <t>Darius Morkūnas Rėmėjų</t>
  </si>
  <si>
    <t>Gvidas Šipelis</t>
  </si>
  <si>
    <t>Gvidas Šipelis Rėmėjų</t>
  </si>
  <si>
    <t>Joelis Valinskas</t>
  </si>
  <si>
    <t>Joelis Valinskas Rėmėjų</t>
  </si>
  <si>
    <t>Komandų įskaita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</si>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</sst>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m]:ss.00"/>
    <numFmt numFmtId="165" formatCode="[$-F400]h:mm:ss\ AM/PM"/>
  </numFmts>
  <fonts count="7" x14ac:knownFonts="1"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theme="5" tint="0.79998168889431442"/>
        <bgColor indexed="2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hidden="1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  <protection locked="0" hidden="1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164" fontId="3" fillId="3" borderId="3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/>
      <protection locked="0" hidden="1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alomoCempionatas2020_7_etapasPanevez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avimas"/>
      <sheetName val="Rezultatai"/>
      <sheetName val="Atv"/>
      <sheetName val="Dalyviai"/>
      <sheetName val="Komandos"/>
      <sheetName val="Komandų suvestinė"/>
      <sheetName val="Konstantos"/>
      <sheetName val="Suvestinė"/>
    </sheetNames>
    <sheetDataSet>
      <sheetData sheetId="0">
        <row r="2">
          <cell r="B2">
            <v>5</v>
          </cell>
          <cell r="C2" t="str">
            <v>Arnoldas Pukys</v>
          </cell>
          <cell r="D2" t="str">
            <v>OC</v>
          </cell>
          <cell r="E2" t="str">
            <v>BMW</v>
          </cell>
          <cell r="F2" t="str">
            <v>Kauno autoklubas</v>
          </cell>
          <cell r="G2">
            <v>0.40067761574074073</v>
          </cell>
          <cell r="H2">
            <v>0.4013369444444444</v>
          </cell>
          <cell r="I2">
            <v>6.5932870370366548E-4</v>
          </cell>
          <cell r="K2">
            <v>6.5932870370366548E-4</v>
          </cell>
          <cell r="L2">
            <v>0.46273700231481479</v>
          </cell>
          <cell r="M2">
            <v>0.46337158564814818</v>
          </cell>
          <cell r="P2">
            <v>6.3458333333338279E-4</v>
          </cell>
          <cell r="R2">
            <v>0.54827655092592587</v>
          </cell>
          <cell r="S2">
            <v>6.2429398148144966E-4</v>
          </cell>
          <cell r="U2">
            <v>6.2429398148144966E-4</v>
          </cell>
          <cell r="V2">
            <v>0.60760853009259252</v>
          </cell>
          <cell r="W2">
            <v>0.60822552083333337</v>
          </cell>
          <cell r="X2">
            <v>6.1699074074084148E-4</v>
          </cell>
          <cell r="Z2">
            <v>6.1699074074084148E-4</v>
          </cell>
          <cell r="AA2">
            <v>5</v>
          </cell>
          <cell r="AB2" t="str">
            <v>Arnoldas Pukys OC</v>
          </cell>
          <cell r="AC2">
            <v>2.5351967592593394E-3</v>
          </cell>
          <cell r="AD2">
            <v>1</v>
          </cell>
          <cell r="AE2">
            <v>18</v>
          </cell>
          <cell r="AF2">
            <v>2</v>
          </cell>
        </row>
        <row r="3">
          <cell r="B3">
            <v>29</v>
          </cell>
          <cell r="C3" t="str">
            <v>Edvinas Litvinskas</v>
          </cell>
          <cell r="D3" t="str">
            <v>OC</v>
          </cell>
          <cell r="E3" t="str">
            <v>Mitsubishi colt</v>
          </cell>
          <cell r="F3" t="str">
            <v>Kauno autoklubas</v>
          </cell>
          <cell r="G3">
            <v>0.41853297453703703</v>
          </cell>
          <cell r="H3">
            <v>0.41917736111111115</v>
          </cell>
          <cell r="I3">
            <v>6.4438657407411837E-4</v>
          </cell>
          <cell r="K3">
            <v>6.4438657407411837E-4</v>
          </cell>
          <cell r="L3">
            <v>0.48037562499999997</v>
          </cell>
          <cell r="M3">
            <v>0.48101299768518518</v>
          </cell>
          <cell r="P3">
            <v>6.3737268518521129E-4</v>
          </cell>
          <cell r="R3">
            <v>0.56513635416666663</v>
          </cell>
          <cell r="S3">
            <v>6.2815972222218797E-4</v>
          </cell>
          <cell r="U3">
            <v>6.2815972222218797E-4</v>
          </cell>
          <cell r="V3">
            <v>0.62430496527777779</v>
          </cell>
          <cell r="W3">
            <v>0.62493645833333333</v>
          </cell>
          <cell r="X3">
            <v>6.3149305555554314E-4</v>
          </cell>
          <cell r="Z3">
            <v>6.3149305555554314E-4</v>
          </cell>
          <cell r="AA3">
            <v>29</v>
          </cell>
          <cell r="AB3" t="str">
            <v>Edvinas Litvinskas OC</v>
          </cell>
          <cell r="AC3">
            <v>2.5414120370370608E-3</v>
          </cell>
          <cell r="AD3">
            <v>2</v>
          </cell>
          <cell r="AE3">
            <v>15</v>
          </cell>
          <cell r="AF3">
            <v>3</v>
          </cell>
        </row>
        <row r="4">
          <cell r="B4">
            <v>18</v>
          </cell>
          <cell r="C4" t="str">
            <v>Andrius Antanaitis</v>
          </cell>
          <cell r="D4" t="str">
            <v>OC</v>
          </cell>
          <cell r="E4" t="str">
            <v>Subaru impreza</v>
          </cell>
          <cell r="F4" t="str">
            <v>Pakruojo ASK</v>
          </cell>
          <cell r="G4">
            <v>0.41012883101851849</v>
          </cell>
          <cell r="H4">
            <v>0.41082787037037033</v>
          </cell>
          <cell r="I4">
            <v>6.9903935185183785E-4</v>
          </cell>
          <cell r="K4">
            <v>6.9903935185183785E-4</v>
          </cell>
          <cell r="L4">
            <v>0.47206594907407412</v>
          </cell>
          <cell r="M4">
            <v>0.47269678240740737</v>
          </cell>
          <cell r="P4">
            <v>6.308333333332472E-4</v>
          </cell>
          <cell r="R4">
            <v>0.55701131944444449</v>
          </cell>
          <cell r="S4">
            <v>6.2181712962972036E-4</v>
          </cell>
          <cell r="U4">
            <v>6.2181712962972036E-4</v>
          </cell>
          <cell r="V4">
            <v>0.61631299768518522</v>
          </cell>
          <cell r="W4">
            <v>0.61694844907407409</v>
          </cell>
          <cell r="X4">
            <v>6.3545138888887465E-4</v>
          </cell>
          <cell r="Z4">
            <v>6.3545138888887465E-4</v>
          </cell>
          <cell r="AA4">
            <v>18</v>
          </cell>
          <cell r="AB4" t="str">
            <v>Andrius Antanaitis OC</v>
          </cell>
          <cell r="AC4">
            <v>2.5871412037036801E-3</v>
          </cell>
          <cell r="AD4">
            <v>3</v>
          </cell>
          <cell r="AE4">
            <v>12</v>
          </cell>
          <cell r="AF4">
            <v>8</v>
          </cell>
        </row>
        <row r="5">
          <cell r="B5">
            <v>22</v>
          </cell>
          <cell r="C5" t="str">
            <v>Tomas Markelevičius</v>
          </cell>
          <cell r="D5" t="str">
            <v>OC</v>
          </cell>
          <cell r="E5" t="str">
            <v>Mitsubishi colt</v>
          </cell>
          <cell r="F5" t="str">
            <v>Ekrosas</v>
          </cell>
          <cell r="G5">
            <v>0.41330496527777777</v>
          </cell>
          <cell r="H5">
            <v>0.41398253472222218</v>
          </cell>
          <cell r="I5">
            <v>6.7756944444441469E-4</v>
          </cell>
          <cell r="K5">
            <v>6.7756944444441469E-4</v>
          </cell>
          <cell r="L5">
            <v>0.47510557870370373</v>
          </cell>
          <cell r="M5">
            <v>0.47576289351851853</v>
          </cell>
          <cell r="P5">
            <v>6.5731481481479115E-4</v>
          </cell>
          <cell r="R5">
            <v>0.56000046296296302</v>
          </cell>
          <cell r="S5">
            <v>6.3846064814820913E-4</v>
          </cell>
          <cell r="U5">
            <v>6.3846064814820913E-4</v>
          </cell>
          <cell r="V5">
            <v>0.61931988425925921</v>
          </cell>
          <cell r="W5">
            <v>0.61996131944444444</v>
          </cell>
          <cell r="X5">
            <v>6.4143518518522402E-4</v>
          </cell>
          <cell r="Z5">
            <v>6.4143518518522402E-4</v>
          </cell>
          <cell r="AA5">
            <v>22</v>
          </cell>
          <cell r="AB5" t="str">
            <v>Tomas Markelevičius OC</v>
          </cell>
          <cell r="AC5">
            <v>2.614780092592639E-3</v>
          </cell>
          <cell r="AD5">
            <v>4</v>
          </cell>
          <cell r="AE5">
            <v>10.5</v>
          </cell>
          <cell r="AF5">
            <v>11</v>
          </cell>
        </row>
        <row r="6">
          <cell r="B6">
            <v>4</v>
          </cell>
          <cell r="C6" t="str">
            <v>Darius  Kutavičiaus</v>
          </cell>
          <cell r="D6" t="str">
            <v>OC</v>
          </cell>
          <cell r="E6" t="str">
            <v>Bmw</v>
          </cell>
          <cell r="F6" t="str">
            <v>Pakruojo ASK</v>
          </cell>
          <cell r="G6">
            <v>0.39991011574074076</v>
          </cell>
          <cell r="H6">
            <v>0.40059211805555556</v>
          </cell>
          <cell r="I6">
            <v>6.8200231481480023E-4</v>
          </cell>
          <cell r="K6">
            <v>6.8200231481480023E-4</v>
          </cell>
          <cell r="L6">
            <v>0.46200842592592589</v>
          </cell>
          <cell r="M6">
            <v>0.46266501157407408</v>
          </cell>
          <cell r="P6">
            <v>6.5658564814818909E-4</v>
          </cell>
          <cell r="R6">
            <v>0.54759737268518516</v>
          </cell>
          <cell r="S6">
            <v>6.3844907407406559E-4</v>
          </cell>
          <cell r="U6">
            <v>6.3844907407406559E-4</v>
          </cell>
          <cell r="V6">
            <v>0.60691829861111113</v>
          </cell>
          <cell r="W6">
            <v>0.60755942129629636</v>
          </cell>
          <cell r="X6">
            <v>6.4112268518523585E-4</v>
          </cell>
          <cell r="Z6">
            <v>6.4112268518523585E-4</v>
          </cell>
          <cell r="AA6">
            <v>4</v>
          </cell>
          <cell r="AB6" t="str">
            <v>Darius  Kutavičiaus OC</v>
          </cell>
          <cell r="AC6">
            <v>2.6181597222222908E-3</v>
          </cell>
          <cell r="AD6">
            <v>5</v>
          </cell>
          <cell r="AE6">
            <v>9</v>
          </cell>
          <cell r="AF6">
            <v>12</v>
          </cell>
        </row>
        <row r="7">
          <cell r="B7">
            <v>26</v>
          </cell>
          <cell r="C7" t="str">
            <v>Darius  Gutauskas</v>
          </cell>
          <cell r="D7" t="str">
            <v>OC</v>
          </cell>
          <cell r="E7" t="str">
            <v>Honda crx</v>
          </cell>
          <cell r="G7">
            <v>0.41632938657407409</v>
          </cell>
          <cell r="H7">
            <v>0.41699042824074078</v>
          </cell>
          <cell r="I7">
            <v>6.6104166666669517E-4</v>
          </cell>
          <cell r="J7">
            <v>5</v>
          </cell>
          <cell r="K7">
            <v>7.1891203703706552E-4</v>
          </cell>
          <cell r="L7">
            <v>0.47813115740740741</v>
          </cell>
          <cell r="M7">
            <v>0.47878244212962962</v>
          </cell>
          <cell r="P7">
            <v>6.5128472222220068E-4</v>
          </cell>
          <cell r="R7">
            <v>0.56300605324074071</v>
          </cell>
          <cell r="S7">
            <v>6.378935185185064E-4</v>
          </cell>
          <cell r="U7">
            <v>6.378935185185064E-4</v>
          </cell>
          <cell r="V7">
            <v>0.62222312499999999</v>
          </cell>
          <cell r="W7">
            <v>0.62284456018518519</v>
          </cell>
          <cell r="X7">
            <v>6.2143518518520402E-4</v>
          </cell>
          <cell r="Z7">
            <v>6.2143518518520402E-4</v>
          </cell>
          <cell r="AA7">
            <v>26</v>
          </cell>
          <cell r="AB7" t="str">
            <v>Darius  Gutauskas OC</v>
          </cell>
          <cell r="AC7">
            <v>2.6295254629629767E-3</v>
          </cell>
          <cell r="AD7">
            <v>6</v>
          </cell>
          <cell r="AE7">
            <v>7.5</v>
          </cell>
          <cell r="AF7">
            <v>13</v>
          </cell>
        </row>
        <row r="8">
          <cell r="B8">
            <v>25</v>
          </cell>
          <cell r="C8" t="str">
            <v>Aurimas Margevičius</v>
          </cell>
          <cell r="D8" t="str">
            <v>OC</v>
          </cell>
          <cell r="E8" t="str">
            <v>Mitsubishi colt</v>
          </cell>
          <cell r="F8" t="str">
            <v>Kauno autoklubas</v>
          </cell>
          <cell r="G8">
            <v>0.4156045717592593</v>
          </cell>
          <cell r="H8">
            <v>0.41627789351851852</v>
          </cell>
          <cell r="I8">
            <v>6.7332175925921556E-4</v>
          </cell>
          <cell r="K8">
            <v>6.7332175925921556E-4</v>
          </cell>
          <cell r="L8">
            <v>0.47740935185185185</v>
          </cell>
          <cell r="M8">
            <v>0.47806153935185186</v>
          </cell>
          <cell r="P8">
            <v>6.5218750000001213E-4</v>
          </cell>
          <cell r="R8">
            <v>0.56221280092592596</v>
          </cell>
          <cell r="S8">
            <v>6.3611111111117058E-4</v>
          </cell>
          <cell r="T8">
            <v>5</v>
          </cell>
          <cell r="U8">
            <v>6.9398148148154093E-4</v>
          </cell>
          <cell r="V8">
            <v>0.621525162037037</v>
          </cell>
          <cell r="W8">
            <v>0.62216989583333338</v>
          </cell>
          <cell r="X8">
            <v>6.4473379629637062E-4</v>
          </cell>
          <cell r="Z8">
            <v>6.4473379629637062E-4</v>
          </cell>
          <cell r="AA8">
            <v>25</v>
          </cell>
          <cell r="AB8" t="str">
            <v>Aurimas Margevičius OC</v>
          </cell>
          <cell r="AC8">
            <v>2.6642245370371393E-3</v>
          </cell>
          <cell r="AD8">
            <v>7</v>
          </cell>
          <cell r="AE8">
            <v>6</v>
          </cell>
          <cell r="AF8">
            <v>18</v>
          </cell>
        </row>
        <row r="9">
          <cell r="B9">
            <v>8</v>
          </cell>
          <cell r="C9" t="str">
            <v>Tomas  Putanas</v>
          </cell>
          <cell r="D9" t="str">
            <v>OC</v>
          </cell>
          <cell r="E9" t="str">
            <v>Subaru BRZ</v>
          </cell>
          <cell r="G9">
            <v>0.40302758101851849</v>
          </cell>
          <cell r="H9">
            <v>0.40371519675925921</v>
          </cell>
          <cell r="I9">
            <v>6.8761574074072129E-4</v>
          </cell>
          <cell r="K9">
            <v>6.8761574074072129E-4</v>
          </cell>
          <cell r="L9">
            <v>0.46508680555555554</v>
          </cell>
          <cell r="M9">
            <v>0.46575995370370366</v>
          </cell>
          <cell r="P9">
            <v>6.7314814814811719E-4</v>
          </cell>
          <cell r="R9">
            <v>0.55050746527777783</v>
          </cell>
          <cell r="S9">
            <v>6.6246527777780173E-4</v>
          </cell>
          <cell r="U9">
            <v>6.6246527777780173E-4</v>
          </cell>
          <cell r="V9">
            <v>0.60977945601851846</v>
          </cell>
          <cell r="W9">
            <v>0.6104336226851852</v>
          </cell>
          <cell r="X9">
            <v>6.541666666667334E-4</v>
          </cell>
          <cell r="Z9">
            <v>6.541666666667334E-4</v>
          </cell>
          <cell r="AA9">
            <v>8</v>
          </cell>
          <cell r="AB9" t="str">
            <v>Tomas  Putanas OC</v>
          </cell>
          <cell r="AC9">
            <v>2.6773958333333736E-3</v>
          </cell>
          <cell r="AD9">
            <v>8</v>
          </cell>
          <cell r="AE9">
            <v>4.5</v>
          </cell>
          <cell r="AF9">
            <v>19</v>
          </cell>
        </row>
        <row r="10">
          <cell r="B10">
            <v>9</v>
          </cell>
          <cell r="C10" t="str">
            <v>Darius  Morkūnas</v>
          </cell>
          <cell r="D10" t="str">
            <v>OC</v>
          </cell>
          <cell r="E10" t="str">
            <v>Mazda Mx-5</v>
          </cell>
          <cell r="G10">
            <v>0.40377303240740742</v>
          </cell>
          <cell r="H10">
            <v>0.40447253472222222</v>
          </cell>
          <cell r="I10">
            <v>6.9950231481480385E-4</v>
          </cell>
          <cell r="K10">
            <v>6.9950231481480385E-4</v>
          </cell>
          <cell r="L10">
            <v>0.46581373842592594</v>
          </cell>
          <cell r="M10">
            <v>0.46649093749999998</v>
          </cell>
          <cell r="P10">
            <v>6.771990740740419E-4</v>
          </cell>
          <cell r="R10">
            <v>0.55120478009259266</v>
          </cell>
          <cell r="S10">
            <v>6.5094907407414748E-4</v>
          </cell>
          <cell r="U10">
            <v>6.5094907407414748E-4</v>
          </cell>
          <cell r="V10">
            <v>0.6104804976851852</v>
          </cell>
          <cell r="W10">
            <v>0.61113344907407408</v>
          </cell>
          <cell r="X10">
            <v>6.5295138888887827E-4</v>
          </cell>
          <cell r="Z10">
            <v>6.5295138888887827E-4</v>
          </cell>
          <cell r="AA10">
            <v>9</v>
          </cell>
          <cell r="AB10" t="str">
            <v>Darius  Morkūnas OC</v>
          </cell>
          <cell r="AC10">
            <v>2.6806018518518715E-3</v>
          </cell>
          <cell r="AD10">
            <v>9</v>
          </cell>
          <cell r="AE10">
            <v>3</v>
          </cell>
          <cell r="AF10">
            <v>21</v>
          </cell>
        </row>
        <row r="11">
          <cell r="B11">
            <v>28</v>
          </cell>
          <cell r="C11" t="str">
            <v>Tomas   Bėliakas</v>
          </cell>
          <cell r="D11" t="str">
            <v>OC</v>
          </cell>
          <cell r="E11" t="str">
            <v>Mitsubishi colt</v>
          </cell>
          <cell r="F11" t="str">
            <v>Ekrosas</v>
          </cell>
          <cell r="G11">
            <v>0.41779240740740736</v>
          </cell>
          <cell r="H11">
            <v>0.41847899305555553</v>
          </cell>
          <cell r="I11">
            <v>6.8658564814816359E-4</v>
          </cell>
          <cell r="K11">
            <v>6.8658564814816359E-4</v>
          </cell>
          <cell r="L11">
            <v>0.47961591435185186</v>
          </cell>
          <cell r="M11">
            <v>0.48030642361111114</v>
          </cell>
          <cell r="P11">
            <v>6.9050925925928652E-4</v>
          </cell>
          <cell r="R11">
            <v>0.56445547453703704</v>
          </cell>
          <cell r="S11">
            <v>6.6398148148150149E-4</v>
          </cell>
          <cell r="U11">
            <v>6.6398148148150149E-4</v>
          </cell>
          <cell r="V11">
            <v>0.62358447916666659</v>
          </cell>
          <cell r="W11">
            <v>0.62424918981481481</v>
          </cell>
          <cell r="X11">
            <v>6.6471064814821457E-4</v>
          </cell>
          <cell r="Z11">
            <v>6.6471064814821457E-4</v>
          </cell>
          <cell r="AA11">
            <v>28</v>
          </cell>
          <cell r="AB11" t="str">
            <v>Tomas   Bėliakas OC</v>
          </cell>
          <cell r="AC11">
            <v>2.7057870370371662E-3</v>
          </cell>
          <cell r="AD11">
            <v>10</v>
          </cell>
          <cell r="AE11">
            <v>1.5</v>
          </cell>
          <cell r="AF11">
            <v>24</v>
          </cell>
        </row>
        <row r="12">
          <cell r="B12">
            <v>15</v>
          </cell>
          <cell r="C12" t="str">
            <v>Regimantas  Nevulis</v>
          </cell>
          <cell r="D12" t="str">
            <v>OC</v>
          </cell>
          <cell r="E12" t="str">
            <v>VW-Golf</v>
          </cell>
          <cell r="F12" t="str">
            <v>Pakruojo ASK</v>
          </cell>
          <cell r="G12">
            <v>0.40856776620370372</v>
          </cell>
          <cell r="H12">
            <v>0.40926636574074071</v>
          </cell>
          <cell r="I12">
            <v>6.985995370369924E-4</v>
          </cell>
          <cell r="K12">
            <v>6.985995370369924E-4</v>
          </cell>
          <cell r="L12">
            <v>0.47055431712962964</v>
          </cell>
          <cell r="M12">
            <v>0.47124715277777779</v>
          </cell>
          <cell r="P12">
            <v>6.9283564814814902E-4</v>
          </cell>
          <cell r="R12">
            <v>0.55559405092592595</v>
          </cell>
          <cell r="S12">
            <v>6.6181712962964934E-4</v>
          </cell>
          <cell r="U12">
            <v>6.6181712962964934E-4</v>
          </cell>
          <cell r="V12">
            <v>0.61486501157407403</v>
          </cell>
          <cell r="W12">
            <v>0.61553390046296297</v>
          </cell>
          <cell r="X12">
            <v>6.6888888888894105E-4</v>
          </cell>
          <cell r="Z12">
            <v>6.6888888888894105E-4</v>
          </cell>
          <cell r="AA12">
            <v>15</v>
          </cell>
          <cell r="AB12" t="str">
            <v>Regimantas  Nevulis OC</v>
          </cell>
          <cell r="AC12">
            <v>2.7221412037037318E-3</v>
          </cell>
          <cell r="AD12">
            <v>11</v>
          </cell>
          <cell r="AE12">
            <v>1.5</v>
          </cell>
          <cell r="AF12">
            <v>30</v>
          </cell>
        </row>
        <row r="13">
          <cell r="B13">
            <v>30</v>
          </cell>
          <cell r="C13" t="str">
            <v>Mindaugas   Draugelis</v>
          </cell>
          <cell r="D13" t="str">
            <v>OC</v>
          </cell>
          <cell r="E13" t="str">
            <v>Seat ibiza</v>
          </cell>
          <cell r="F13" t="str">
            <v>Pakruojo ASK</v>
          </cell>
          <cell r="G13">
            <v>0.41923662037037035</v>
          </cell>
          <cell r="H13">
            <v>0.41996431712962962</v>
          </cell>
          <cell r="I13">
            <v>7.2769675925926647E-4</v>
          </cell>
          <cell r="K13">
            <v>7.2769675925926647E-4</v>
          </cell>
          <cell r="L13">
            <v>0.48108413194444449</v>
          </cell>
          <cell r="M13">
            <v>0.48177906250000002</v>
          </cell>
          <cell r="P13">
            <v>6.9493055555552852E-4</v>
          </cell>
          <cell r="R13">
            <v>0.5658727546296296</v>
          </cell>
          <cell r="S13">
            <v>6.830555555555895E-4</v>
          </cell>
          <cell r="U13">
            <v>6.830555555555895E-4</v>
          </cell>
          <cell r="V13">
            <v>0.62503699074074071</v>
          </cell>
          <cell r="W13">
            <v>0.62570179398148151</v>
          </cell>
          <cell r="X13">
            <v>6.6480324074080777E-4</v>
          </cell>
          <cell r="Z13">
            <v>6.6480324074080777E-4</v>
          </cell>
          <cell r="AA13">
            <v>30</v>
          </cell>
          <cell r="AB13" t="str">
            <v>Mindaugas   Draugelis OC</v>
          </cell>
          <cell r="AC13">
            <v>2.7704861111111923E-3</v>
          </cell>
          <cell r="AD13">
            <v>12</v>
          </cell>
          <cell r="AE13">
            <v>1.5</v>
          </cell>
          <cell r="AF13">
            <v>34</v>
          </cell>
        </row>
        <row r="14">
          <cell r="B14">
            <v>20</v>
          </cell>
          <cell r="C14" t="str">
            <v>Mantas Petrovas</v>
          </cell>
          <cell r="D14" t="str">
            <v>OC</v>
          </cell>
          <cell r="E14" t="str">
            <v>Seat ibiza</v>
          </cell>
          <cell r="F14" t="str">
            <v>Pakruojo ASK</v>
          </cell>
          <cell r="G14">
            <v>0.41177148148148146</v>
          </cell>
          <cell r="H14">
            <v>0.41248239583333329</v>
          </cell>
          <cell r="I14">
            <v>7.1091435185183238E-4</v>
          </cell>
          <cell r="K14">
            <v>7.1091435185183238E-4</v>
          </cell>
          <cell r="L14">
            <v>0.47358388888888886</v>
          </cell>
          <cell r="M14">
            <v>0.47429414351851856</v>
          </cell>
          <cell r="P14">
            <v>7.1025462962970298E-4</v>
          </cell>
          <cell r="R14">
            <v>0.55855846064814818</v>
          </cell>
          <cell r="S14">
            <v>7.0523148148149417E-4</v>
          </cell>
          <cell r="U14">
            <v>7.0523148148149417E-4</v>
          </cell>
          <cell r="V14">
            <v>0.61780368055555557</v>
          </cell>
          <cell r="W14">
            <v>0.61848289351851848</v>
          </cell>
          <cell r="X14">
            <v>6.7921296296291622E-4</v>
          </cell>
          <cell r="Z14">
            <v>6.7921296296291622E-4</v>
          </cell>
          <cell r="AA14">
            <v>20</v>
          </cell>
          <cell r="AB14" t="str">
            <v>Mantas Petrovas OC</v>
          </cell>
          <cell r="AC14">
            <v>2.8056134259259458E-3</v>
          </cell>
          <cell r="AD14">
            <v>13</v>
          </cell>
          <cell r="AE14">
            <v>1.5</v>
          </cell>
          <cell r="AF14">
            <v>37</v>
          </cell>
        </row>
        <row r="15">
          <cell r="B15">
            <v>11</v>
          </cell>
          <cell r="C15" t="str">
            <v>Liudas Šulcas</v>
          </cell>
          <cell r="D15" t="str">
            <v>OC</v>
          </cell>
          <cell r="E15" t="str">
            <v>BMW 325</v>
          </cell>
          <cell r="G15">
            <v>0.40534550925925927</v>
          </cell>
          <cell r="H15">
            <v>0.40607196759259256</v>
          </cell>
          <cell r="I15">
            <v>7.264583333332908E-4</v>
          </cell>
          <cell r="K15">
            <v>7.264583333332908E-4</v>
          </cell>
          <cell r="L15">
            <v>0.4673429282407407</v>
          </cell>
          <cell r="M15">
            <v>0.46802326388888887</v>
          </cell>
          <cell r="P15">
            <v>6.8033564814817815E-4</v>
          </cell>
          <cell r="R15">
            <v>0.55265741898148146</v>
          </cell>
          <cell r="S15">
            <v>6.8760416666668878E-4</v>
          </cell>
          <cell r="U15">
            <v>6.8760416666668878E-4</v>
          </cell>
          <cell r="V15">
            <v>0.61197085648148153</v>
          </cell>
          <cell r="W15">
            <v>0.61262795138888892</v>
          </cell>
          <cell r="X15">
            <v>6.5709490740739618E-4</v>
          </cell>
          <cell r="Y15">
            <v>5</v>
          </cell>
          <cell r="Z15">
            <v>7.1496527777776652E-4</v>
          </cell>
          <cell r="AA15">
            <v>11</v>
          </cell>
          <cell r="AB15" t="str">
            <v>Liudas Šulcas OC</v>
          </cell>
          <cell r="AC15">
            <v>2.8093634259259244E-3</v>
          </cell>
          <cell r="AD15">
            <v>14</v>
          </cell>
          <cell r="AE15">
            <v>1.5</v>
          </cell>
          <cell r="AF15">
            <v>38</v>
          </cell>
        </row>
        <row r="16">
          <cell r="B16">
            <v>27</v>
          </cell>
          <cell r="C16" t="str">
            <v>Alvydas  Špakauskas</v>
          </cell>
          <cell r="D16" t="str">
            <v>OC</v>
          </cell>
          <cell r="E16" t="str">
            <v>Honda civic</v>
          </cell>
          <cell r="F16" t="str">
            <v>Pakruojo ASK</v>
          </cell>
          <cell r="G16">
            <v>0.41704587962962963</v>
          </cell>
          <cell r="H16">
            <v>0.4177384027777778</v>
          </cell>
          <cell r="I16">
            <v>6.9252314814816085E-4</v>
          </cell>
          <cell r="K16">
            <v>6.9252314814816085E-4</v>
          </cell>
          <cell r="L16">
            <v>0.47883151620370373</v>
          </cell>
          <cell r="M16">
            <v>0.47951215277777776</v>
          </cell>
          <cell r="O16">
            <v>10</v>
          </cell>
          <cell r="P16">
            <v>7.9637731481476347E-4</v>
          </cell>
          <cell r="R16">
            <v>0.56374091435185181</v>
          </cell>
          <cell r="S16">
            <v>6.7765046296286435E-4</v>
          </cell>
          <cell r="U16">
            <v>6.7765046296286435E-4</v>
          </cell>
          <cell r="V16">
            <v>0.62289069444444445</v>
          </cell>
          <cell r="W16">
            <v>0.62354160879629628</v>
          </cell>
          <cell r="X16">
            <v>6.5091435185182789E-4</v>
          </cell>
          <cell r="Z16">
            <v>6.5091435185182789E-4</v>
          </cell>
          <cell r="AA16">
            <v>27</v>
          </cell>
          <cell r="AB16" t="str">
            <v>Alvydas  Špakauskas OC</v>
          </cell>
          <cell r="AC16">
            <v>2.8174652777776168E-3</v>
          </cell>
          <cell r="AD16">
            <v>15</v>
          </cell>
          <cell r="AE16">
            <v>1.5</v>
          </cell>
          <cell r="AF16">
            <v>40</v>
          </cell>
        </row>
        <row r="17">
          <cell r="B17">
            <v>24</v>
          </cell>
          <cell r="C17" t="str">
            <v>Vilius  Sasmil</v>
          </cell>
          <cell r="D17" t="str">
            <v>OC</v>
          </cell>
          <cell r="E17" t="str">
            <v>Toyota Yaris</v>
          </cell>
          <cell r="F17" t="str">
            <v>Ekrosas</v>
          </cell>
          <cell r="G17">
            <v>0.4148000925925926</v>
          </cell>
          <cell r="H17">
            <v>0.4155419675925926</v>
          </cell>
          <cell r="I17">
            <v>7.4187500000000295E-4</v>
          </cell>
          <cell r="K17">
            <v>7.4187500000000295E-4</v>
          </cell>
          <cell r="L17">
            <v>0.47661542824074071</v>
          </cell>
          <cell r="M17">
            <v>0.47732747685185184</v>
          </cell>
          <cell r="P17">
            <v>7.1204861111112683E-4</v>
          </cell>
          <cell r="R17">
            <v>0.56151532407407412</v>
          </cell>
          <cell r="S17">
            <v>7.1292824074076222E-4</v>
          </cell>
          <cell r="U17">
            <v>7.1292824074076222E-4</v>
          </cell>
          <cell r="V17">
            <v>0.62073878472222221</v>
          </cell>
          <cell r="W17">
            <v>0.62142920138888891</v>
          </cell>
          <cell r="X17">
            <v>6.9041666666669332E-4</v>
          </cell>
          <cell r="Z17">
            <v>6.9041666666669332E-4</v>
          </cell>
          <cell r="AA17">
            <v>24</v>
          </cell>
          <cell r="AB17" t="str">
            <v>Vilius  Sasmil OC</v>
          </cell>
          <cell r="AC17">
            <v>2.8572685185185853E-3</v>
          </cell>
          <cell r="AD17">
            <v>16</v>
          </cell>
          <cell r="AE17">
            <v>1.5</v>
          </cell>
          <cell r="AF17">
            <v>46</v>
          </cell>
        </row>
        <row r="18">
          <cell r="B18">
            <v>16</v>
          </cell>
          <cell r="C18" t="str">
            <v>Arnoldas  Bačelis</v>
          </cell>
          <cell r="D18" t="str">
            <v>OC</v>
          </cell>
          <cell r="E18" t="str">
            <v>Subaru impreza</v>
          </cell>
          <cell r="F18" t="str">
            <v>Ekrosas</v>
          </cell>
          <cell r="G18">
            <v>0.40932410879629627</v>
          </cell>
          <cell r="H18">
            <v>0.41007218750000002</v>
          </cell>
          <cell r="I18">
            <v>7.4807870370374729E-4</v>
          </cell>
          <cell r="J18">
            <v>5</v>
          </cell>
          <cell r="K18">
            <v>8.0594907407411764E-4</v>
          </cell>
          <cell r="L18">
            <v>0.47130425925925928</v>
          </cell>
          <cell r="M18">
            <v>0.47200604166666665</v>
          </cell>
          <cell r="P18">
            <v>7.0178240740736975E-4</v>
          </cell>
          <cell r="R18">
            <v>0.55633881944444441</v>
          </cell>
          <cell r="S18">
            <v>6.9663194444435916E-4</v>
          </cell>
          <cell r="U18">
            <v>6.9663194444435916E-4</v>
          </cell>
          <cell r="V18">
            <v>0.61558912037037039</v>
          </cell>
          <cell r="W18">
            <v>0.61626339120370377</v>
          </cell>
          <cell r="X18">
            <v>6.7427083333337912E-4</v>
          </cell>
          <cell r="Z18">
            <v>6.7427083333337912E-4</v>
          </cell>
          <cell r="AA18">
            <v>16</v>
          </cell>
          <cell r="AB18" t="str">
            <v>Arnoldas  Bačelis OC</v>
          </cell>
          <cell r="AC18">
            <v>2.8786342592592258E-3</v>
          </cell>
          <cell r="AD18">
            <v>17</v>
          </cell>
          <cell r="AE18">
            <v>1.5</v>
          </cell>
          <cell r="AF18">
            <v>49</v>
          </cell>
        </row>
        <row r="19">
          <cell r="B19">
            <v>6</v>
          </cell>
          <cell r="C19" t="str">
            <v>Tadas  Petronis</v>
          </cell>
          <cell r="D19" t="str">
            <v>OC</v>
          </cell>
          <cell r="E19" t="str">
            <v>Subaru BRZ</v>
          </cell>
          <cell r="F19" t="str">
            <v>Pakruojo ASK</v>
          </cell>
          <cell r="G19">
            <v>0.40139445601851853</v>
          </cell>
          <cell r="H19">
            <v>0.40213082175925924</v>
          </cell>
          <cell r="I19">
            <v>7.363657407407076E-4</v>
          </cell>
          <cell r="K19">
            <v>7.363657407407076E-4</v>
          </cell>
          <cell r="L19">
            <v>0.4634433912037037</v>
          </cell>
          <cell r="M19">
            <v>0.46425305555555557</v>
          </cell>
          <cell r="P19">
            <v>8.0966435185186869E-4</v>
          </cell>
          <cell r="R19">
            <v>0.54901890046296298</v>
          </cell>
          <cell r="S19">
            <v>6.8770833333331449E-4</v>
          </cell>
          <cell r="U19">
            <v>6.8770833333331449E-4</v>
          </cell>
          <cell r="V19">
            <v>0.60828959490740742</v>
          </cell>
          <cell r="W19">
            <v>0.6089489930555555</v>
          </cell>
          <cell r="X19">
            <v>6.5939814814808262E-4</v>
          </cell>
          <cell r="Z19">
            <v>6.5939814814808262E-4</v>
          </cell>
          <cell r="AA19">
            <v>6</v>
          </cell>
          <cell r="AB19" t="str">
            <v>Tadas  Petronis OC</v>
          </cell>
          <cell r="AC19">
            <v>2.8931365740739734E-3</v>
          </cell>
          <cell r="AD19">
            <v>18</v>
          </cell>
          <cell r="AE19">
            <v>1.5</v>
          </cell>
          <cell r="AF19">
            <v>51</v>
          </cell>
        </row>
        <row r="20">
          <cell r="B20">
            <v>23</v>
          </cell>
          <cell r="C20" t="str">
            <v>Ruslanas Filatovas</v>
          </cell>
          <cell r="D20" t="str">
            <v>OC</v>
          </cell>
          <cell r="E20" t="str">
            <v>Mitsubishi colt</v>
          </cell>
          <cell r="F20" t="str">
            <v>Ekrosas</v>
          </cell>
          <cell r="G20">
            <v>0.4140369907407408</v>
          </cell>
          <cell r="H20">
            <v>0.41474637731481478</v>
          </cell>
          <cell r="I20">
            <v>7.0938657407398908E-4</v>
          </cell>
          <cell r="J20">
            <v>10</v>
          </cell>
          <cell r="K20">
            <v>8.2512731481472978E-4</v>
          </cell>
          <cell r="L20">
            <v>0.47583451388888887</v>
          </cell>
          <cell r="M20">
            <v>0.4765434375</v>
          </cell>
          <cell r="O20">
            <v>5</v>
          </cell>
          <cell r="P20">
            <v>7.6679398148150446E-4</v>
          </cell>
          <cell r="R20">
            <v>0.56073106481481483</v>
          </cell>
          <cell r="S20">
            <v>6.6865740740740254E-4</v>
          </cell>
          <cell r="U20">
            <v>6.6865740740740254E-4</v>
          </cell>
          <cell r="V20">
            <v>0.62001873842592592</v>
          </cell>
          <cell r="W20">
            <v>0.62067762731481479</v>
          </cell>
          <cell r="X20">
            <v>6.5888888888887553E-4</v>
          </cell>
          <cell r="Z20">
            <v>6.5888888888887553E-4</v>
          </cell>
          <cell r="AA20">
            <v>23</v>
          </cell>
          <cell r="AB20" t="str">
            <v>Ruslanas Filatovas OC</v>
          </cell>
          <cell r="AC20">
            <v>2.9194675925925122E-3</v>
          </cell>
          <cell r="AD20">
            <v>19</v>
          </cell>
          <cell r="AE20">
            <v>1.5</v>
          </cell>
          <cell r="AF20">
            <v>55</v>
          </cell>
        </row>
        <row r="21">
          <cell r="B21">
            <v>7</v>
          </cell>
          <cell r="C21" t="str">
            <v>Ovidijus Vaštakas</v>
          </cell>
          <cell r="D21" t="str">
            <v>OC</v>
          </cell>
          <cell r="E21" t="str">
            <v xml:space="preserve">BMW323TI </v>
          </cell>
          <cell r="G21">
            <v>0.40219939814814815</v>
          </cell>
          <cell r="H21">
            <v>0.40296136574074071</v>
          </cell>
          <cell r="I21">
            <v>7.6196759259256064E-4</v>
          </cell>
          <cell r="K21">
            <v>7.6196759259256064E-4</v>
          </cell>
          <cell r="L21">
            <v>0.46430267361111111</v>
          </cell>
          <cell r="M21">
            <v>0.46502957175925924</v>
          </cell>
          <cell r="P21">
            <v>7.2689814814813625E-4</v>
          </cell>
          <cell r="R21">
            <v>0.54978842592592592</v>
          </cell>
          <cell r="S21">
            <v>7.1339120370372822E-4</v>
          </cell>
          <cell r="U21">
            <v>7.1339120370372822E-4</v>
          </cell>
          <cell r="V21">
            <v>0.60899681712962961</v>
          </cell>
          <cell r="W21">
            <v>0.60971535879629635</v>
          </cell>
          <cell r="X21">
            <v>7.185416666667388E-4</v>
          </cell>
          <cell r="Z21">
            <v>7.185416666667388E-4</v>
          </cell>
          <cell r="AA21">
            <v>7</v>
          </cell>
          <cell r="AB21" t="str">
            <v>Ovidijus Vaštakas OC</v>
          </cell>
          <cell r="AC21">
            <v>2.9207986111111639E-3</v>
          </cell>
          <cell r="AD21">
            <v>20</v>
          </cell>
          <cell r="AE21">
            <v>1.5</v>
          </cell>
          <cell r="AF21">
            <v>56</v>
          </cell>
        </row>
        <row r="22">
          <cell r="B22">
            <v>14</v>
          </cell>
          <cell r="C22" t="str">
            <v>Arūnas  Vitkevičius</v>
          </cell>
          <cell r="D22" t="str">
            <v>OC</v>
          </cell>
          <cell r="E22" t="str">
            <v>Subaru impreza</v>
          </cell>
          <cell r="F22" t="str">
            <v>Pakruojo ASK</v>
          </cell>
          <cell r="G22">
            <v>0.40771739583333333</v>
          </cell>
          <cell r="H22">
            <v>0.40851458333333329</v>
          </cell>
          <cell r="I22" t="str">
            <v>n</v>
          </cell>
          <cell r="K22">
            <v>9.4086805555547047E-4</v>
          </cell>
          <cell r="L22">
            <v>0.46981137731481476</v>
          </cell>
          <cell r="M22">
            <v>0.47050045138888885</v>
          </cell>
          <cell r="P22">
            <v>6.8907407407409194E-4</v>
          </cell>
          <cell r="R22">
            <v>0.55487434027777771</v>
          </cell>
          <cell r="S22">
            <v>6.4666666666657324E-4</v>
          </cell>
          <cell r="U22">
            <v>6.4666666666657324E-4</v>
          </cell>
          <cell r="V22">
            <v>0.61416828703703696</v>
          </cell>
          <cell r="W22">
            <v>0.61481739583333328</v>
          </cell>
          <cell r="X22">
            <v>6.4910879629631602E-4</v>
          </cell>
          <cell r="Z22">
            <v>6.4910879629631602E-4</v>
          </cell>
          <cell r="AA22">
            <v>14</v>
          </cell>
          <cell r="AB22" t="str">
            <v>Arūnas  Vitkevičius OC</v>
          </cell>
          <cell r="AC22">
            <v>2.9257175925924517E-3</v>
          </cell>
          <cell r="AD22">
            <v>21</v>
          </cell>
          <cell r="AE22">
            <v>1.5</v>
          </cell>
          <cell r="AF22">
            <v>58</v>
          </cell>
        </row>
        <row r="23">
          <cell r="B23">
            <v>3</v>
          </cell>
          <cell r="C23" t="str">
            <v>Darius  Šimkevičius</v>
          </cell>
          <cell r="D23" t="str">
            <v>OC</v>
          </cell>
          <cell r="E23" t="str">
            <v>BMW</v>
          </cell>
          <cell r="F23" t="str">
            <v>Pakruojo ASK</v>
          </cell>
          <cell r="G23">
            <v>0.39909787037037042</v>
          </cell>
          <cell r="H23">
            <v>0.39985087962962962</v>
          </cell>
          <cell r="I23">
            <v>7.5300925925919637E-4</v>
          </cell>
          <cell r="K23">
            <v>7.5300925925919637E-4</v>
          </cell>
          <cell r="L23">
            <v>0.46119488425925925</v>
          </cell>
          <cell r="M23">
            <v>0.46195259259259264</v>
          </cell>
          <cell r="P23">
            <v>7.577083333333845E-4</v>
          </cell>
          <cell r="R23">
            <v>0.54690214120370373</v>
          </cell>
          <cell r="S23">
            <v>7.3366898148152782E-4</v>
          </cell>
          <cell r="U23">
            <v>7.3366898148152782E-4</v>
          </cell>
          <cell r="V23">
            <v>0.6061492824074074</v>
          </cell>
          <cell r="W23">
            <v>0.60686167824074078</v>
          </cell>
          <cell r="X23">
            <v>7.1239583333337908E-4</v>
          </cell>
          <cell r="Z23">
            <v>7.1239583333337908E-4</v>
          </cell>
          <cell r="AA23">
            <v>3</v>
          </cell>
          <cell r="AB23" t="str">
            <v>Darius  Šimkevičius OC</v>
          </cell>
          <cell r="AC23">
            <v>2.9567824074074878E-3</v>
          </cell>
          <cell r="AD23">
            <v>22</v>
          </cell>
          <cell r="AE23">
            <v>1.5</v>
          </cell>
          <cell r="AF23">
            <v>62</v>
          </cell>
        </row>
        <row r="24">
          <cell r="B24">
            <v>21</v>
          </cell>
          <cell r="C24" t="str">
            <v>Aivaras  Valentinavičius</v>
          </cell>
          <cell r="D24" t="str">
            <v>OC</v>
          </cell>
          <cell r="E24" t="str">
            <v>Skoda fabia</v>
          </cell>
          <cell r="F24" t="str">
            <v>Pakruojo ASK</v>
          </cell>
          <cell r="G24">
            <v>0.41253834490740737</v>
          </cell>
          <cell r="H24">
            <v>0.4132477083333333</v>
          </cell>
          <cell r="I24">
            <v>7.0936342592592405E-4</v>
          </cell>
          <cell r="K24">
            <v>7.0936342592592405E-4</v>
          </cell>
          <cell r="L24">
            <v>0.47435981481481476</v>
          </cell>
          <cell r="M24">
            <v>0.47504246527777777</v>
          </cell>
          <cell r="P24">
            <v>6.8265046296300813E-4</v>
          </cell>
          <cell r="R24">
            <v>0.55929239583333334</v>
          </cell>
          <cell r="S24">
            <v>6.7293981481475473E-4</v>
          </cell>
          <cell r="T24">
            <v>5</v>
          </cell>
          <cell r="U24">
            <v>7.3081018518512508E-4</v>
          </cell>
          <cell r="V24">
            <v>0.61853877314814809</v>
          </cell>
          <cell r="W24">
            <v>0.61924943287037038</v>
          </cell>
          <cell r="X24" t="str">
            <v>n</v>
          </cell>
          <cell r="Z24">
            <v>8.3995370370372967E-4</v>
          </cell>
          <cell r="AA24">
            <v>21</v>
          </cell>
          <cell r="AB24" t="str">
            <v>Aivaras  Valentinavičius OC</v>
          </cell>
          <cell r="AC24">
            <v>2.9627777777777873E-3</v>
          </cell>
          <cell r="AD24">
            <v>23</v>
          </cell>
          <cell r="AE24">
            <v>1.5</v>
          </cell>
          <cell r="AF24">
            <v>64</v>
          </cell>
        </row>
        <row r="25">
          <cell r="B25">
            <v>13</v>
          </cell>
          <cell r="C25" t="str">
            <v>Martynas    Kavaliauskas</v>
          </cell>
          <cell r="D25" t="str">
            <v>OC</v>
          </cell>
          <cell r="E25" t="str">
            <v>AUDI</v>
          </cell>
          <cell r="F25" t="str">
            <v>Ekrosas</v>
          </cell>
          <cell r="G25">
            <v>0.40694526620370369</v>
          </cell>
          <cell r="H25">
            <v>0.40766071759259259</v>
          </cell>
          <cell r="I25">
            <v>7.1545138888889914E-4</v>
          </cell>
          <cell r="K25">
            <v>7.1545138888889914E-4</v>
          </cell>
          <cell r="L25">
            <v>0.46887049768518518</v>
          </cell>
          <cell r="M25">
            <v>0.46969921296296296</v>
          </cell>
          <cell r="O25">
            <v>5</v>
          </cell>
          <cell r="P25">
            <v>8.8658564814815099E-4</v>
          </cell>
          <cell r="R25">
            <v>0.55417377314814809</v>
          </cell>
          <cell r="S25">
            <v>6.9550925925920826E-4</v>
          </cell>
          <cell r="U25">
            <v>6.9550925925920826E-4</v>
          </cell>
          <cell r="V25">
            <v>0.61344329861111113</v>
          </cell>
          <cell r="W25">
            <v>0.61411550925925928</v>
          </cell>
          <cell r="X25">
            <v>6.7221064814815268E-4</v>
          </cell>
          <cell r="Z25">
            <v>6.7221064814815268E-4</v>
          </cell>
          <cell r="AA25">
            <v>13</v>
          </cell>
          <cell r="AB25" t="str">
            <v>Martynas    Kavaliauskas OC</v>
          </cell>
          <cell r="AC25">
            <v>2.9697569444444112E-3</v>
          </cell>
          <cell r="AD25">
            <v>24</v>
          </cell>
          <cell r="AE25">
            <v>1.5</v>
          </cell>
          <cell r="AF25">
            <v>65</v>
          </cell>
        </row>
        <row r="26">
          <cell r="B26">
            <v>12</v>
          </cell>
          <cell r="C26" t="str">
            <v>Arminas Kerpė</v>
          </cell>
          <cell r="D26" t="str">
            <v>OC</v>
          </cell>
          <cell r="E26" t="str">
            <v>BMW 316</v>
          </cell>
          <cell r="G26">
            <v>0.40613041666666666</v>
          </cell>
          <cell r="H26">
            <v>0.4068908912037037</v>
          </cell>
          <cell r="I26">
            <v>7.6047453703703694E-4</v>
          </cell>
          <cell r="K26">
            <v>7.6047453703703694E-4</v>
          </cell>
          <cell r="L26">
            <v>0.46808033564814816</v>
          </cell>
          <cell r="M26">
            <v>0.46882359953703706</v>
          </cell>
          <cell r="P26">
            <v>7.4326388888890094E-4</v>
          </cell>
          <cell r="R26">
            <v>0.55341906250000006</v>
          </cell>
          <cell r="S26">
            <v>7.0843750000004757E-4</v>
          </cell>
          <cell r="T26">
            <v>5</v>
          </cell>
          <cell r="U26">
            <v>7.6630787037041792E-4</v>
          </cell>
          <cell r="V26">
            <v>0.6126868518518519</v>
          </cell>
          <cell r="W26">
            <v>0.61338850694444447</v>
          </cell>
          <cell r="X26">
            <v>7.0165509259256797E-4</v>
          </cell>
          <cell r="Z26">
            <v>7.0165509259256797E-4</v>
          </cell>
          <cell r="AA26">
            <v>12</v>
          </cell>
          <cell r="AB26" t="str">
            <v>Arminas Kerpė OC</v>
          </cell>
          <cell r="AC26">
            <v>2.9717013888889239E-3</v>
          </cell>
          <cell r="AD26">
            <v>25</v>
          </cell>
          <cell r="AE26">
            <v>1.5</v>
          </cell>
          <cell r="AF26">
            <v>66</v>
          </cell>
        </row>
        <row r="27">
          <cell r="B27">
            <v>1</v>
          </cell>
          <cell r="C27" t="str">
            <v>Karolis  Šližauskas</v>
          </cell>
          <cell r="D27" t="str">
            <v>OC</v>
          </cell>
          <cell r="E27" t="str">
            <v>Mazda Mx-5</v>
          </cell>
          <cell r="F27" t="str">
            <v>Ekrosas</v>
          </cell>
          <cell r="G27">
            <v>0.39830446759259258</v>
          </cell>
          <cell r="H27">
            <v>0.39902725694444441</v>
          </cell>
          <cell r="I27">
            <v>7.2278935185182691E-4</v>
          </cell>
          <cell r="K27">
            <v>7.2278935185182691E-4</v>
          </cell>
          <cell r="L27">
            <v>0.46033271990740743</v>
          </cell>
          <cell r="M27">
            <v>0.46108550925925923</v>
          </cell>
          <cell r="O27">
            <v>5</v>
          </cell>
          <cell r="P27">
            <v>8.1065972222217175E-4</v>
          </cell>
          <cell r="R27">
            <v>0.54610861111111109</v>
          </cell>
          <cell r="S27">
            <v>6.7358796296290713E-4</v>
          </cell>
          <cell r="U27">
            <v>6.7358796296290713E-4</v>
          </cell>
          <cell r="V27">
            <v>0.60513442129629624</v>
          </cell>
          <cell r="W27">
            <v>0.60607812500000002</v>
          </cell>
          <cell r="X27" t="str">
            <v>n</v>
          </cell>
          <cell r="Z27">
            <v>8.3995370370372967E-4</v>
          </cell>
          <cell r="AA27">
            <v>1</v>
          </cell>
          <cell r="AB27" t="str">
            <v>Karolis  Šližauskas OC</v>
          </cell>
          <cell r="AC27">
            <v>3.0469907407406358E-3</v>
          </cell>
          <cell r="AD27">
            <v>26</v>
          </cell>
          <cell r="AE27">
            <v>1.5</v>
          </cell>
          <cell r="AF27">
            <v>68</v>
          </cell>
        </row>
        <row r="28">
          <cell r="B28">
            <v>10</v>
          </cell>
          <cell r="C28" t="str">
            <v>Alfredas Štaras</v>
          </cell>
          <cell r="D28" t="str">
            <v>OC</v>
          </cell>
          <cell r="E28" t="str">
            <v>Mazda Mx-5</v>
          </cell>
          <cell r="G28">
            <v>0.40453417824074073</v>
          </cell>
          <cell r="H28">
            <v>0.4052749074074074</v>
          </cell>
          <cell r="I28">
            <v>7.4072916666667599E-4</v>
          </cell>
          <cell r="K28">
            <v>7.4072916666667599E-4</v>
          </cell>
          <cell r="L28">
            <v>0.46655842592592589</v>
          </cell>
          <cell r="M28">
            <v>0.46727115740740738</v>
          </cell>
          <cell r="P28">
            <v>7.1273148148148779E-4</v>
          </cell>
          <cell r="R28">
            <v>0.5519115740740741</v>
          </cell>
          <cell r="S28" t="str">
            <v>n</v>
          </cell>
          <cell r="U28">
            <v>8.8790509259248417E-4</v>
          </cell>
          <cell r="V28">
            <v>0.6112009259259259</v>
          </cell>
          <cell r="W28">
            <v>0.6119166782407407</v>
          </cell>
          <cell r="X28">
            <v>7.1575231481479928E-4</v>
          </cell>
          <cell r="Z28">
            <v>7.1575231481479928E-4</v>
          </cell>
          <cell r="AA28">
            <v>10</v>
          </cell>
          <cell r="AB28" t="str">
            <v>Alfredas Štaras OC</v>
          </cell>
          <cell r="AC28">
            <v>3.0571180555554471E-3</v>
          </cell>
          <cell r="AD28">
            <v>27</v>
          </cell>
          <cell r="AE28">
            <v>1.5</v>
          </cell>
          <cell r="AF28">
            <v>69</v>
          </cell>
        </row>
        <row r="29">
          <cell r="B29">
            <v>19</v>
          </cell>
          <cell r="C29" t="str">
            <v>Andrius Gelažius</v>
          </cell>
          <cell r="D29" t="str">
            <v>OC</v>
          </cell>
          <cell r="E29" t="str">
            <v>Audi</v>
          </cell>
          <cell r="G29">
            <v>0.41088383101851855</v>
          </cell>
          <cell r="H29">
            <v>0.41170225694444446</v>
          </cell>
          <cell r="I29">
            <v>8.1842592592590302E-4</v>
          </cell>
          <cell r="K29">
            <v>8.1842592592590302E-4</v>
          </cell>
          <cell r="L29">
            <v>0.47276125000000002</v>
          </cell>
          <cell r="M29">
            <v>0.47350189814814819</v>
          </cell>
          <cell r="O29">
            <v>5</v>
          </cell>
          <cell r="P29">
            <v>7.9851851851854116E-4</v>
          </cell>
          <cell r="R29">
            <v>0.55779387731481478</v>
          </cell>
          <cell r="S29">
            <v>7.1429398148137313E-4</v>
          </cell>
          <cell r="T29">
            <v>5</v>
          </cell>
          <cell r="U29">
            <v>7.7216435185174348E-4</v>
          </cell>
          <cell r="V29">
            <v>0.61700454861111109</v>
          </cell>
          <cell r="W29">
            <v>0.61772876157407408</v>
          </cell>
          <cell r="X29">
            <v>7.2421296296298898E-4</v>
          </cell>
          <cell r="Z29">
            <v>7.2421296296298898E-4</v>
          </cell>
          <cell r="AA29">
            <v>19</v>
          </cell>
          <cell r="AB29" t="str">
            <v>Andrius Gelažius OC</v>
          </cell>
          <cell r="AC29">
            <v>3.1133217592591769E-3</v>
          </cell>
          <cell r="AD29">
            <v>28</v>
          </cell>
          <cell r="AE29">
            <v>1.5</v>
          </cell>
          <cell r="AF29">
            <v>71</v>
          </cell>
        </row>
        <row r="30">
          <cell r="B30">
            <v>31</v>
          </cell>
          <cell r="C30" t="str">
            <v>Saulius Kučas</v>
          </cell>
          <cell r="D30" t="str">
            <v>OC</v>
          </cell>
          <cell r="E30" t="str">
            <v>Toyota</v>
          </cell>
          <cell r="G30">
            <v>0.42007542824074079</v>
          </cell>
          <cell r="H30">
            <v>0.42080837962962964</v>
          </cell>
          <cell r="I30">
            <v>7.3295138888884726E-4</v>
          </cell>
          <cell r="K30">
            <v>7.3295138888884726E-4</v>
          </cell>
          <cell r="L30">
            <v>0.48185378472222223</v>
          </cell>
          <cell r="M30">
            <v>0.48255032407407406</v>
          </cell>
          <cell r="P30">
            <v>1.0023263888888918E-3</v>
          </cell>
          <cell r="R30">
            <v>0.56666303240740745</v>
          </cell>
          <cell r="S30">
            <v>7.1913194444450657E-4</v>
          </cell>
          <cell r="U30">
            <v>7.1913194444450657E-4</v>
          </cell>
          <cell r="V30">
            <v>0.62576015046296296</v>
          </cell>
          <cell r="W30">
            <v>0.62645218749999998</v>
          </cell>
          <cell r="X30">
            <v>6.920370370370188E-4</v>
          </cell>
          <cell r="Z30">
            <v>6.920370370370188E-4</v>
          </cell>
          <cell r="AA30">
            <v>31</v>
          </cell>
          <cell r="AB30" t="str">
            <v>Saulius Kučas OC</v>
          </cell>
          <cell r="AC30">
            <v>3.1464467592592646E-3</v>
          </cell>
          <cell r="AD30">
            <v>29</v>
          </cell>
          <cell r="AE30">
            <v>1.5</v>
          </cell>
          <cell r="AF30">
            <v>74</v>
          </cell>
        </row>
        <row r="31">
          <cell r="B31">
            <v>42</v>
          </cell>
          <cell r="C31" t="str">
            <v>Arnoldas Pukys</v>
          </cell>
          <cell r="D31" t="str">
            <v>RWD</v>
          </cell>
          <cell r="E31" t="str">
            <v>BMW</v>
          </cell>
          <cell r="F31" t="str">
            <v>Kauno autoklubas</v>
          </cell>
          <cell r="G31">
            <v>0.4241329513888889</v>
          </cell>
          <cell r="H31">
            <v>0.42478055555555555</v>
          </cell>
          <cell r="I31">
            <v>6.4760416666664877E-4</v>
          </cell>
          <cell r="K31">
            <v>6.4760416666664877E-4</v>
          </cell>
          <cell r="L31">
            <v>0.48577300925925931</v>
          </cell>
          <cell r="M31">
            <v>0.48640130787037039</v>
          </cell>
          <cell r="P31">
            <v>6.2829861111107776E-4</v>
          </cell>
          <cell r="R31">
            <v>0.5702619328703703</v>
          </cell>
          <cell r="S31">
            <v>6.2415509259250435E-4</v>
          </cell>
          <cell r="U31">
            <v>6.2415509259250435E-4</v>
          </cell>
          <cell r="V31">
            <v>0.62943337962962964</v>
          </cell>
          <cell r="W31">
            <v>0.63005430555555553</v>
          </cell>
          <cell r="X31">
            <v>6.2092592592588591E-4</v>
          </cell>
          <cell r="Z31">
            <v>6.2092592592588591E-4</v>
          </cell>
          <cell r="AA31">
            <v>42</v>
          </cell>
          <cell r="AB31" t="str">
            <v>Arnoldas Pukys RWD</v>
          </cell>
          <cell r="AC31">
            <v>2.5209837962961168E-3</v>
          </cell>
          <cell r="AD31">
            <v>1</v>
          </cell>
          <cell r="AE31">
            <v>18</v>
          </cell>
          <cell r="AF31">
            <v>1</v>
          </cell>
        </row>
        <row r="32">
          <cell r="B32">
            <v>41</v>
          </cell>
          <cell r="C32" t="str">
            <v>Darius  Kutavičiaus</v>
          </cell>
          <cell r="D32" t="str">
            <v>RWD</v>
          </cell>
          <cell r="E32" t="str">
            <v>Bmw</v>
          </cell>
          <cell r="F32" t="str">
            <v>Pakruojo ASK</v>
          </cell>
          <cell r="G32">
            <v>0.42341266203703704</v>
          </cell>
          <cell r="H32">
            <v>0.42406784722222218</v>
          </cell>
          <cell r="I32">
            <v>6.5518518518514757E-4</v>
          </cell>
          <cell r="K32">
            <v>6.5518518518514757E-4</v>
          </cell>
          <cell r="L32">
            <v>0.48495500000000002</v>
          </cell>
          <cell r="M32">
            <v>0.48560369212962962</v>
          </cell>
          <cell r="P32">
            <v>6.4869212962959111E-4</v>
          </cell>
          <cell r="R32">
            <v>0.56957721064814815</v>
          </cell>
          <cell r="S32">
            <v>6.3949074074076684E-4</v>
          </cell>
          <cell r="U32">
            <v>6.3949074074076684E-4</v>
          </cell>
          <cell r="V32">
            <v>0.62874173611111106</v>
          </cell>
          <cell r="W32">
            <v>0.62938148148148143</v>
          </cell>
          <cell r="X32">
            <v>6.3974537037037038E-4</v>
          </cell>
          <cell r="Z32">
            <v>6.3974537037037038E-4</v>
          </cell>
          <cell r="AA32">
            <v>41</v>
          </cell>
          <cell r="AB32" t="str">
            <v>Darius  Kutavičiaus RWD</v>
          </cell>
          <cell r="AC32">
            <v>2.5831134259258759E-3</v>
          </cell>
          <cell r="AD32">
            <v>2</v>
          </cell>
          <cell r="AE32">
            <v>15</v>
          </cell>
          <cell r="AF32">
            <v>7</v>
          </cell>
        </row>
        <row r="33">
          <cell r="B33">
            <v>46</v>
          </cell>
          <cell r="C33" t="str">
            <v>Darius  Morkūnas</v>
          </cell>
          <cell r="D33" t="str">
            <v>RWD</v>
          </cell>
          <cell r="E33" t="str">
            <v>Mazda Mx-5</v>
          </cell>
          <cell r="G33">
            <v>0.42715956018518519</v>
          </cell>
          <cell r="H33">
            <v>0.42781861111111108</v>
          </cell>
          <cell r="I33">
            <v>6.5905092592588588E-4</v>
          </cell>
          <cell r="K33">
            <v>6.5905092592588588E-4</v>
          </cell>
          <cell r="L33">
            <v>0.48876859953703705</v>
          </cell>
          <cell r="M33">
            <v>0.48943846064814817</v>
          </cell>
          <cell r="P33">
            <v>6.6986111111111413E-4</v>
          </cell>
          <cell r="R33">
            <v>0.5731695717592592</v>
          </cell>
          <cell r="S33">
            <v>6.6025462962959747E-4</v>
          </cell>
          <cell r="U33">
            <v>6.6025462962959747E-4</v>
          </cell>
          <cell r="V33">
            <v>0.63225400462962966</v>
          </cell>
          <cell r="W33">
            <v>0.63290180555555553</v>
          </cell>
          <cell r="X33">
            <v>6.4780092592586769E-4</v>
          </cell>
          <cell r="Z33">
            <v>6.4780092592586769E-4</v>
          </cell>
          <cell r="AA33">
            <v>46</v>
          </cell>
          <cell r="AB33" t="str">
            <v>Darius  Morkūnas RWD</v>
          </cell>
          <cell r="AC33">
            <v>2.6369675925924652E-3</v>
          </cell>
          <cell r="AD33">
            <v>3</v>
          </cell>
          <cell r="AE33">
            <v>12</v>
          </cell>
          <cell r="AF33">
            <v>14</v>
          </cell>
        </row>
        <row r="34">
          <cell r="B34">
            <v>45</v>
          </cell>
          <cell r="C34" t="str">
            <v>Tomas  Putanas</v>
          </cell>
          <cell r="D34" t="str">
            <v>RWD</v>
          </cell>
          <cell r="E34" t="str">
            <v>Subaru BRZ</v>
          </cell>
          <cell r="G34">
            <v>0.42642771990740741</v>
          </cell>
          <cell r="H34">
            <v>0.42710991898148148</v>
          </cell>
          <cell r="I34">
            <v>6.8219907407407465E-4</v>
          </cell>
          <cell r="K34">
            <v>6.8219907407407465E-4</v>
          </cell>
          <cell r="L34">
            <v>0.48804721064814816</v>
          </cell>
          <cell r="M34">
            <v>0.48872512731481482</v>
          </cell>
          <cell r="P34">
            <v>6.7791666666666694E-4</v>
          </cell>
          <cell r="R34">
            <v>0.57246166666666665</v>
          </cell>
          <cell r="S34">
            <v>6.5749999999997755E-4</v>
          </cell>
          <cell r="U34">
            <v>6.5749999999997755E-4</v>
          </cell>
          <cell r="V34">
            <v>0.63156158564814813</v>
          </cell>
          <cell r="W34">
            <v>0.63220624999999997</v>
          </cell>
          <cell r="X34">
            <v>6.4466435185184245E-4</v>
          </cell>
          <cell r="Z34">
            <v>6.4466435185184245E-4</v>
          </cell>
          <cell r="AA34">
            <v>45</v>
          </cell>
          <cell r="AB34" t="str">
            <v>Tomas  Putanas RWD</v>
          </cell>
          <cell r="AC34">
            <v>2.6622800925925616E-3</v>
          </cell>
          <cell r="AD34">
            <v>4</v>
          </cell>
          <cell r="AE34">
            <v>10.5</v>
          </cell>
          <cell r="AF34">
            <v>17</v>
          </cell>
        </row>
        <row r="35">
          <cell r="B35">
            <v>43</v>
          </cell>
          <cell r="C35" t="str">
            <v>Tadas  Petronis</v>
          </cell>
          <cell r="D35" t="str">
            <v>RWD</v>
          </cell>
          <cell r="E35" t="str">
            <v>Subaru BRZ</v>
          </cell>
          <cell r="F35" t="str">
            <v>Pakruojo ASK</v>
          </cell>
          <cell r="G35">
            <v>0.42484010416666668</v>
          </cell>
          <cell r="H35">
            <v>0.42553619212962962</v>
          </cell>
          <cell r="I35">
            <v>6.9608796296294351E-4</v>
          </cell>
          <cell r="K35">
            <v>6.9608796296294351E-4</v>
          </cell>
          <cell r="L35">
            <v>0.48648744212962963</v>
          </cell>
          <cell r="M35">
            <v>0.4871989814814815</v>
          </cell>
          <cell r="P35">
            <v>7.1153935185186423E-4</v>
          </cell>
          <cell r="R35">
            <v>0.57098222222222217</v>
          </cell>
          <cell r="S35">
            <v>6.5736111111103224E-4</v>
          </cell>
          <cell r="U35">
            <v>6.5736111111103224E-4</v>
          </cell>
          <cell r="V35">
            <v>0.63010456018518524</v>
          </cell>
          <cell r="W35">
            <v>0.63075773148148151</v>
          </cell>
          <cell r="X35">
            <v>6.5317129629627324E-4</v>
          </cell>
          <cell r="Z35">
            <v>6.5317129629627324E-4</v>
          </cell>
          <cell r="AA35">
            <v>43</v>
          </cell>
          <cell r="AB35" t="str">
            <v>Tadas  Petronis RWD</v>
          </cell>
          <cell r="AC35">
            <v>2.7181597222221132E-3</v>
          </cell>
          <cell r="AD35">
            <v>5</v>
          </cell>
          <cell r="AE35">
            <v>9</v>
          </cell>
          <cell r="AF35">
            <v>29</v>
          </cell>
        </row>
        <row r="36">
          <cell r="B36">
            <v>47</v>
          </cell>
          <cell r="C36" t="str">
            <v>Alfredas Štaras</v>
          </cell>
          <cell r="D36" t="str">
            <v>RWD</v>
          </cell>
          <cell r="E36" t="str">
            <v>Mazda Mx-5</v>
          </cell>
          <cell r="G36">
            <v>0.42788336805555555</v>
          </cell>
          <cell r="H36">
            <v>0.42857991898148146</v>
          </cell>
          <cell r="I36">
            <v>6.965509259259095E-4</v>
          </cell>
          <cell r="K36">
            <v>6.965509259259095E-4</v>
          </cell>
          <cell r="L36">
            <v>0.48950188657407406</v>
          </cell>
          <cell r="M36">
            <v>0.49019119212962964</v>
          </cell>
          <cell r="O36">
            <v>10</v>
          </cell>
          <cell r="P36">
            <v>8.0504629629631562E-4</v>
          </cell>
          <cell r="R36">
            <v>0.57389122685185179</v>
          </cell>
          <cell r="S36">
            <v>6.6884259259247791E-4</v>
          </cell>
          <cell r="U36">
            <v>6.6884259259247791E-4</v>
          </cell>
          <cell r="V36">
            <v>0.63296100694444446</v>
          </cell>
          <cell r="W36">
            <v>0.63362261574074075</v>
          </cell>
          <cell r="X36">
            <v>6.6160879629628688E-4</v>
          </cell>
          <cell r="Z36">
            <v>6.6160879629628688E-4</v>
          </cell>
          <cell r="AA36">
            <v>47</v>
          </cell>
          <cell r="AB36" t="str">
            <v>Alfredas Štaras RWD</v>
          </cell>
          <cell r="AC36">
            <v>2.8320486111109901E-3</v>
          </cell>
          <cell r="AD36">
            <v>6</v>
          </cell>
          <cell r="AE36">
            <v>7.5</v>
          </cell>
          <cell r="AF36">
            <v>42</v>
          </cell>
        </row>
        <row r="37">
          <cell r="B37">
            <v>48</v>
          </cell>
          <cell r="C37" t="str">
            <v>Liudas Šulcas</v>
          </cell>
          <cell r="D37" t="str">
            <v>RWD</v>
          </cell>
          <cell r="E37" t="str">
            <v>BMW 325</v>
          </cell>
          <cell r="G37">
            <v>0.42864355324074072</v>
          </cell>
          <cell r="H37">
            <v>0.42933270833333337</v>
          </cell>
          <cell r="I37">
            <v>6.8915509259265262E-4</v>
          </cell>
          <cell r="K37">
            <v>6.8915509259265262E-4</v>
          </cell>
          <cell r="L37">
            <v>0.490277349537037</v>
          </cell>
          <cell r="M37">
            <v>0.49095459490740739</v>
          </cell>
          <cell r="O37">
            <v>5</v>
          </cell>
          <cell r="P37">
            <v>7.3511574074076435E-4</v>
          </cell>
          <cell r="R37">
            <v>0.5746236574074074</v>
          </cell>
          <cell r="S37">
            <v>6.5881944444445839E-4</v>
          </cell>
          <cell r="U37">
            <v>6.5881944444445839E-4</v>
          </cell>
          <cell r="V37">
            <v>0.63369780092592587</v>
          </cell>
          <cell r="W37">
            <v>0.63440310185185178</v>
          </cell>
          <cell r="X37">
            <v>7.0530092592591132E-4</v>
          </cell>
          <cell r="Y37">
            <v>5</v>
          </cell>
          <cell r="Z37">
            <v>7.6317129629628166E-4</v>
          </cell>
          <cell r="AA37">
            <v>48</v>
          </cell>
          <cell r="AB37" t="str">
            <v>Liudas Šulcas RWD</v>
          </cell>
          <cell r="AC37">
            <v>2.8462615740741572E-3</v>
          </cell>
          <cell r="AD37">
            <v>7</v>
          </cell>
          <cell r="AE37">
            <v>6</v>
          </cell>
          <cell r="AF37">
            <v>43</v>
          </cell>
        </row>
        <row r="38">
          <cell r="B38">
            <v>38</v>
          </cell>
          <cell r="C38" t="str">
            <v>Karolis  Šližauskas</v>
          </cell>
          <cell r="D38" t="str">
            <v>RWD</v>
          </cell>
          <cell r="E38" t="str">
            <v>Mazda Mx-5</v>
          </cell>
          <cell r="F38" t="str">
            <v>Ekrosas</v>
          </cell>
          <cell r="G38">
            <v>0.42149276620370374</v>
          </cell>
          <cell r="H38">
            <v>0.42247730324074073</v>
          </cell>
          <cell r="I38" t="str">
            <v>n</v>
          </cell>
          <cell r="J38">
            <v>5</v>
          </cell>
          <cell r="K38">
            <v>8.9362268518513254E-4</v>
          </cell>
          <cell r="L38">
            <v>0.48340201388888887</v>
          </cell>
          <cell r="M38">
            <v>0.48408579861111112</v>
          </cell>
          <cell r="P38">
            <v>6.8378472222224707E-4</v>
          </cell>
          <cell r="R38">
            <v>0.56812126157407405</v>
          </cell>
          <cell r="S38">
            <v>6.4960648148149058E-4</v>
          </cell>
          <cell r="U38">
            <v>6.4960648148149058E-4</v>
          </cell>
          <cell r="V38">
            <v>0.62722640046296296</v>
          </cell>
          <cell r="W38">
            <v>0.62787643518518521</v>
          </cell>
          <cell r="X38">
            <v>6.5003472222224801E-4</v>
          </cell>
          <cell r="Z38">
            <v>6.5003472222224801E-4</v>
          </cell>
          <cell r="AA38">
            <v>38</v>
          </cell>
          <cell r="AB38" t="str">
            <v>Karolis  Šližauskas RWD</v>
          </cell>
          <cell r="AC38">
            <v>2.8770486111111184E-3</v>
          </cell>
          <cell r="AD38">
            <v>8</v>
          </cell>
          <cell r="AE38">
            <v>4.5</v>
          </cell>
          <cell r="AF38">
            <v>48</v>
          </cell>
        </row>
        <row r="39">
          <cell r="B39">
            <v>49</v>
          </cell>
          <cell r="C39" t="str">
            <v>Arminas Kerpė</v>
          </cell>
          <cell r="D39" t="str">
            <v>RWD</v>
          </cell>
          <cell r="E39" t="str">
            <v>BMW 316</v>
          </cell>
          <cell r="G39">
            <v>0.42938699074074077</v>
          </cell>
          <cell r="H39">
            <v>0.43011771990740738</v>
          </cell>
          <cell r="I39">
            <v>7.3072916666661047E-4</v>
          </cell>
          <cell r="K39">
            <v>7.3072916666661047E-4</v>
          </cell>
          <cell r="L39">
            <v>0.49101001157407409</v>
          </cell>
          <cell r="M39">
            <v>0.49173392361111112</v>
          </cell>
          <cell r="O39">
            <v>5</v>
          </cell>
          <cell r="P39">
            <v>7.8178240740740367E-4</v>
          </cell>
          <cell r="R39">
            <v>0.57537868055555552</v>
          </cell>
          <cell r="S39">
            <v>7.0274305555551031E-4</v>
          </cell>
          <cell r="U39">
            <v>7.0274305555551031E-4</v>
          </cell>
          <cell r="V39">
            <v>0.63448420138888884</v>
          </cell>
          <cell r="W39">
            <v>0.63516555555555554</v>
          </cell>
          <cell r="X39">
            <v>6.8135416666670334E-4</v>
          </cell>
          <cell r="Z39">
            <v>6.8135416666670334E-4</v>
          </cell>
          <cell r="AA39">
            <v>49</v>
          </cell>
          <cell r="AB39" t="str">
            <v>Arminas Kerpė RWD</v>
          </cell>
          <cell r="AC39">
            <v>2.8966087962962279E-3</v>
          </cell>
          <cell r="AD39">
            <v>9</v>
          </cell>
          <cell r="AE39">
            <v>3</v>
          </cell>
          <cell r="AF39">
            <v>52</v>
          </cell>
        </row>
        <row r="40">
          <cell r="B40">
            <v>44</v>
          </cell>
          <cell r="C40" t="str">
            <v>Ovidijus Vaštakas</v>
          </cell>
          <cell r="D40" t="str">
            <v>RWD</v>
          </cell>
          <cell r="E40" t="str">
            <v xml:space="preserve">BMW323TI </v>
          </cell>
          <cell r="G40">
            <v>0.42558650462962966</v>
          </cell>
          <cell r="H40">
            <v>0.42636438657407405</v>
          </cell>
          <cell r="I40">
            <v>7.7788194444439185E-4</v>
          </cell>
          <cell r="K40">
            <v>7.7788194444439185E-4</v>
          </cell>
          <cell r="L40">
            <v>0.48726210648148149</v>
          </cell>
          <cell r="M40">
            <v>0.48798917824074078</v>
          </cell>
          <cell r="P40">
            <v>7.2707175925929013E-4</v>
          </cell>
          <cell r="R40">
            <v>0.57175097222222215</v>
          </cell>
          <cell r="S40">
            <v>7.177199074073215E-4</v>
          </cell>
          <cell r="U40">
            <v>7.177199074073215E-4</v>
          </cell>
          <cell r="V40">
            <v>0.63080320601851858</v>
          </cell>
          <cell r="W40">
            <v>0.63150959490740743</v>
          </cell>
          <cell r="X40">
            <v>7.0638888888885365E-4</v>
          </cell>
          <cell r="Z40">
            <v>7.0638888888885365E-4</v>
          </cell>
          <cell r="AA40">
            <v>44</v>
          </cell>
          <cell r="AB40" t="str">
            <v>Ovidijus Vaštakas RWD</v>
          </cell>
          <cell r="AC40">
            <v>2.9290624999998571E-3</v>
          </cell>
          <cell r="AD40">
            <v>10</v>
          </cell>
          <cell r="AE40">
            <v>1.5</v>
          </cell>
          <cell r="AF40">
            <v>59</v>
          </cell>
        </row>
        <row r="41">
          <cell r="B41">
            <v>40</v>
          </cell>
          <cell r="C41" t="str">
            <v>Darius  Šimkevičius</v>
          </cell>
          <cell r="D41" t="str">
            <v>RWD</v>
          </cell>
          <cell r="E41" t="str">
            <v>BMW</v>
          </cell>
          <cell r="F41" t="str">
            <v>Pakruojo ASK</v>
          </cell>
          <cell r="G41">
            <v>0.42260020833333334</v>
          </cell>
          <cell r="H41">
            <v>0.42336177083333332</v>
          </cell>
          <cell r="I41">
            <v>7.6156249999997927E-4</v>
          </cell>
          <cell r="K41">
            <v>7.6156249999997927E-4</v>
          </cell>
          <cell r="L41">
            <v>0.4841609837962963</v>
          </cell>
          <cell r="M41">
            <v>0.48489912037037036</v>
          </cell>
          <cell r="P41">
            <v>7.3813657407406641E-4</v>
          </cell>
          <cell r="R41">
            <v>0.56888496527777777</v>
          </cell>
          <cell r="S41">
            <v>7.1218750000001663E-4</v>
          </cell>
          <cell r="U41">
            <v>7.1218750000001663E-4</v>
          </cell>
          <cell r="V41">
            <v>0.62796866898148151</v>
          </cell>
          <cell r="W41">
            <v>0.62868648148148154</v>
          </cell>
          <cell r="X41">
            <v>7.1781250000002572E-4</v>
          </cell>
          <cell r="Z41">
            <v>7.1781250000002572E-4</v>
          </cell>
          <cell r="AA41">
            <v>40</v>
          </cell>
          <cell r="AB41" t="str">
            <v>Darius  Šimkevičius RWD</v>
          </cell>
          <cell r="AC41">
            <v>2.929699074074088E-3</v>
          </cell>
          <cell r="AD41">
            <v>11</v>
          </cell>
          <cell r="AE41">
            <v>1.5</v>
          </cell>
          <cell r="AF41">
            <v>60</v>
          </cell>
        </row>
        <row r="42">
          <cell r="B42">
            <v>37</v>
          </cell>
          <cell r="C42" t="str">
            <v>Dominykas Šulcas</v>
          </cell>
          <cell r="D42" t="str">
            <v>RWD</v>
          </cell>
          <cell r="G42">
            <v>0.42088202546296299</v>
          </cell>
          <cell r="H42">
            <v>0.42136717592592593</v>
          </cell>
          <cell r="I42" t="str">
            <v>n</v>
          </cell>
          <cell r="K42">
            <v>8.9362268518513254E-4</v>
          </cell>
          <cell r="L42">
            <v>0.48263474537037038</v>
          </cell>
          <cell r="M42">
            <v>0.48332665509259259</v>
          </cell>
          <cell r="P42">
            <v>6.9190972222221703E-4</v>
          </cell>
          <cell r="R42">
            <v>0.56742145833333335</v>
          </cell>
          <cell r="S42">
            <v>6.9776620370376463E-4</v>
          </cell>
          <cell r="U42">
            <v>6.9776620370376463E-4</v>
          </cell>
          <cell r="V42">
            <v>0.62649918981481478</v>
          </cell>
          <cell r="W42">
            <v>0.62717678240740737</v>
          </cell>
          <cell r="X42">
            <v>6.7759259259259075E-4</v>
          </cell>
          <cell r="Z42">
            <v>6.7759259259259075E-4</v>
          </cell>
          <cell r="AA42">
            <v>37</v>
          </cell>
          <cell r="AB42" t="str">
            <v>Dominykas Šulcas RWD</v>
          </cell>
          <cell r="AC42">
            <v>2.9608912037037052E-3</v>
          </cell>
          <cell r="AD42">
            <v>12</v>
          </cell>
          <cell r="AE42">
            <v>1.5</v>
          </cell>
          <cell r="AF42">
            <v>63</v>
          </cell>
        </row>
        <row r="43">
          <cell r="B43">
            <v>57</v>
          </cell>
          <cell r="C43" t="str">
            <v>Andrius Antanaitis</v>
          </cell>
          <cell r="D43" t="str">
            <v>AWD</v>
          </cell>
          <cell r="E43" t="str">
            <v>Subaru impreza</v>
          </cell>
          <cell r="F43" t="str">
            <v>Pakruojo ASK</v>
          </cell>
          <cell r="G43">
            <v>0.43320932870370371</v>
          </cell>
          <cell r="H43">
            <v>0.43385479166666668</v>
          </cell>
          <cell r="I43">
            <v>6.4546296296297268E-4</v>
          </cell>
          <cell r="K43">
            <v>6.4546296296297268E-4</v>
          </cell>
          <cell r="L43">
            <v>0.49479883101851851</v>
          </cell>
          <cell r="M43">
            <v>0.49544361111111113</v>
          </cell>
          <cell r="O43">
            <v>5</v>
          </cell>
          <cell r="P43">
            <v>7.0265046296298205E-4</v>
          </cell>
          <cell r="R43">
            <v>0.57894973379629633</v>
          </cell>
          <cell r="S43">
            <v>6.1922453703699976E-4</v>
          </cell>
          <cell r="U43">
            <v>6.1922453703699976E-4</v>
          </cell>
          <cell r="V43">
            <v>0.63806233796296297</v>
          </cell>
          <cell r="W43">
            <v>0.63867804398148154</v>
          </cell>
          <cell r="X43">
            <v>6.1570601851856921E-4</v>
          </cell>
          <cell r="Z43">
            <v>6.1570601851856921E-4</v>
          </cell>
          <cell r="AA43">
            <v>57</v>
          </cell>
          <cell r="AB43" t="str">
            <v>Andrius Antanaitis AWD</v>
          </cell>
          <cell r="AC43">
            <v>2.5830439814815238E-3</v>
          </cell>
          <cell r="AD43">
            <v>1</v>
          </cell>
          <cell r="AE43">
            <v>18</v>
          </cell>
          <cell r="AF43">
            <v>6</v>
          </cell>
        </row>
        <row r="44">
          <cell r="B44">
            <v>55</v>
          </cell>
          <cell r="C44" t="str">
            <v>Regimantas  Nevulis</v>
          </cell>
          <cell r="D44" t="str">
            <v>AWD</v>
          </cell>
          <cell r="E44" t="str">
            <v>VW-Golf</v>
          </cell>
          <cell r="F44" t="str">
            <v>Pakruojo ASK</v>
          </cell>
          <cell r="G44">
            <v>0.43245681712962963</v>
          </cell>
          <cell r="H44">
            <v>0.43316534722222227</v>
          </cell>
          <cell r="I44">
            <v>7.0853009259264077E-4</v>
          </cell>
          <cell r="K44">
            <v>7.0853009259264077E-4</v>
          </cell>
          <cell r="L44">
            <v>0.49406627314814816</v>
          </cell>
          <cell r="M44">
            <v>0.49475193287037039</v>
          </cell>
          <cell r="P44">
            <v>6.8565972222223159E-4</v>
          </cell>
          <cell r="R44">
            <v>0.57827574074074073</v>
          </cell>
          <cell r="S44">
            <v>6.5982638888884004E-4</v>
          </cell>
          <cell r="U44">
            <v>6.5982638888884004E-4</v>
          </cell>
          <cell r="V44">
            <v>0.63734326388888884</v>
          </cell>
          <cell r="W44">
            <v>0.63801305555555554</v>
          </cell>
          <cell r="X44">
            <v>6.6979166666669698E-4</v>
          </cell>
          <cell r="Z44">
            <v>6.6979166666669698E-4</v>
          </cell>
          <cell r="AA44">
            <v>55</v>
          </cell>
          <cell r="AB44" t="str">
            <v>Regimantas  Nevulis AWD</v>
          </cell>
          <cell r="AC44">
            <v>2.7238078703704094E-3</v>
          </cell>
          <cell r="AD44">
            <v>2</v>
          </cell>
          <cell r="AE44">
            <v>15</v>
          </cell>
          <cell r="AF44">
            <v>31</v>
          </cell>
        </row>
        <row r="45">
          <cell r="B45">
            <v>53</v>
          </cell>
          <cell r="C45" t="str">
            <v>Arūnas  Vitkevičius</v>
          </cell>
          <cell r="D45" t="str">
            <v>AWD</v>
          </cell>
          <cell r="E45" t="str">
            <v>Subaru impreza</v>
          </cell>
          <cell r="F45" t="str">
            <v>Pakruojo ASK</v>
          </cell>
          <cell r="G45">
            <v>0.4309226157407407</v>
          </cell>
          <cell r="H45">
            <v>0.43163285879629631</v>
          </cell>
          <cell r="I45">
            <v>7.1024305555561495E-4</v>
          </cell>
          <cell r="J45">
            <v>5</v>
          </cell>
          <cell r="K45">
            <v>7.681134259259853E-4</v>
          </cell>
          <cell r="L45">
            <v>0.49256363425925925</v>
          </cell>
          <cell r="M45">
            <v>0.49325039351851857</v>
          </cell>
          <cell r="P45">
            <v>6.8675925925931747E-4</v>
          </cell>
          <cell r="R45">
            <v>0.57682134259259266</v>
          </cell>
          <cell r="S45">
            <v>6.6006944444452209E-4</v>
          </cell>
          <cell r="U45">
            <v>6.6006944444452209E-4</v>
          </cell>
          <cell r="V45">
            <v>0.63593530092592598</v>
          </cell>
          <cell r="W45">
            <v>0.63658204861111112</v>
          </cell>
          <cell r="X45">
            <v>6.4674768518513392E-4</v>
          </cell>
          <cell r="Z45">
            <v>6.4674768518513392E-4</v>
          </cell>
          <cell r="AA45">
            <v>53</v>
          </cell>
          <cell r="AB45" t="str">
            <v>Arūnas  Vitkevičius AWD</v>
          </cell>
          <cell r="AC45">
            <v>2.7616898148149589E-3</v>
          </cell>
          <cell r="AD45">
            <v>3</v>
          </cell>
          <cell r="AE45">
            <v>12</v>
          </cell>
          <cell r="AF45">
            <v>32</v>
          </cell>
        </row>
        <row r="46">
          <cell r="B46">
            <v>54</v>
          </cell>
          <cell r="C46" t="str">
            <v>Arnoldas  Bačelis</v>
          </cell>
          <cell r="D46" t="str">
            <v>AWD</v>
          </cell>
          <cell r="E46" t="str">
            <v>Subaru impreza</v>
          </cell>
          <cell r="F46" t="str">
            <v>Ekrosas</v>
          </cell>
          <cell r="G46">
            <v>0.43168843750000002</v>
          </cell>
          <cell r="H46">
            <v>0.43241195601851851</v>
          </cell>
          <cell r="I46">
            <v>7.2351851851848448E-4</v>
          </cell>
          <cell r="K46">
            <v>7.2351851851848448E-4</v>
          </cell>
          <cell r="L46">
            <v>0.49330843750000003</v>
          </cell>
          <cell r="M46">
            <v>0.49402780092592596</v>
          </cell>
          <cell r="P46">
            <v>7.1936342592593405E-4</v>
          </cell>
          <cell r="R46">
            <v>0.57755979166666671</v>
          </cell>
          <cell r="S46">
            <v>6.8534722222224342E-4</v>
          </cell>
          <cell r="U46">
            <v>6.8534722222224342E-4</v>
          </cell>
          <cell r="V46">
            <v>0.63662724537037041</v>
          </cell>
          <cell r="W46">
            <v>0.63730167824074069</v>
          </cell>
          <cell r="X46">
            <v>6.7443287037027844E-4</v>
          </cell>
          <cell r="Z46">
            <v>6.7443287037027844E-4</v>
          </cell>
          <cell r="AA46">
            <v>54</v>
          </cell>
          <cell r="AB46" t="str">
            <v>Arnoldas  Bačelis AWD</v>
          </cell>
          <cell r="AC46">
            <v>2.8026620370369404E-3</v>
          </cell>
          <cell r="AD46">
            <v>4</v>
          </cell>
          <cell r="AE46">
            <v>10.5</v>
          </cell>
          <cell r="AF46">
            <v>36</v>
          </cell>
        </row>
        <row r="47">
          <cell r="B47">
            <v>52</v>
          </cell>
          <cell r="C47" t="str">
            <v>Martynas    Kavaliauskas</v>
          </cell>
          <cell r="D47" t="str">
            <v>AWD</v>
          </cell>
          <cell r="E47" t="str">
            <v>AUDI</v>
          </cell>
          <cell r="F47" t="str">
            <v>Ekrosas</v>
          </cell>
          <cell r="G47">
            <v>0.43017358796296296</v>
          </cell>
          <cell r="H47">
            <v>0.43087351851851857</v>
          </cell>
          <cell r="I47">
            <v>6.9993055555561678E-4</v>
          </cell>
          <cell r="K47">
            <v>6.9993055555561678E-4</v>
          </cell>
          <cell r="L47">
            <v>0.49179079861111114</v>
          </cell>
          <cell r="M47">
            <v>0.49248726851851848</v>
          </cell>
          <cell r="O47">
            <v>10</v>
          </cell>
          <cell r="P47">
            <v>8.1221064814808951E-4</v>
          </cell>
          <cell r="R47">
            <v>0.57610957175925925</v>
          </cell>
          <cell r="S47">
            <v>6.7593749999994568E-4</v>
          </cell>
          <cell r="U47">
            <v>6.7593749999994568E-4</v>
          </cell>
          <cell r="V47">
            <v>0.63521781249999998</v>
          </cell>
          <cell r="W47">
            <v>0.63588615740740739</v>
          </cell>
          <cell r="X47">
            <v>6.6834490740741437E-4</v>
          </cell>
          <cell r="Z47">
            <v>6.6834490740741437E-4</v>
          </cell>
          <cell r="AA47">
            <v>52</v>
          </cell>
          <cell r="AB47" t="str">
            <v>Martynas    Kavaliauskas AWD</v>
          </cell>
          <cell r="AC47">
            <v>2.8564236111110666E-3</v>
          </cell>
          <cell r="AD47">
            <v>5</v>
          </cell>
          <cell r="AE47">
            <v>9</v>
          </cell>
          <cell r="AF47">
            <v>45</v>
          </cell>
        </row>
        <row r="48">
          <cell r="B48">
            <v>59</v>
          </cell>
          <cell r="C48" t="str">
            <v>Lukas   Nevulis</v>
          </cell>
          <cell r="D48" t="str">
            <v>AWD</v>
          </cell>
          <cell r="E48" t="str">
            <v>Vw-golf</v>
          </cell>
          <cell r="F48" t="str">
            <v>Pakruojo ASK</v>
          </cell>
          <cell r="G48">
            <v>0.43470990740740739</v>
          </cell>
          <cell r="H48">
            <v>0.43544009259259259</v>
          </cell>
          <cell r="I48">
            <v>7.3018518518519482E-4</v>
          </cell>
          <cell r="K48">
            <v>7.3018518518519482E-4</v>
          </cell>
          <cell r="L48">
            <v>0.49632678240740741</v>
          </cell>
          <cell r="M48">
            <v>0.49704129629629629</v>
          </cell>
          <cell r="P48">
            <v>7.1451388888887912E-4</v>
          </cell>
          <cell r="R48">
            <v>0.58047065972222223</v>
          </cell>
          <cell r="S48">
            <v>6.9484953703702335E-4</v>
          </cell>
          <cell r="T48">
            <v>5</v>
          </cell>
          <cell r="U48">
            <v>7.5271990740739369E-4</v>
          </cell>
          <cell r="V48">
            <v>0.63954662037037036</v>
          </cell>
          <cell r="W48">
            <v>0.64023457175925924</v>
          </cell>
          <cell r="X48">
            <v>6.8795138888888552E-4</v>
          </cell>
          <cell r="Z48">
            <v>6.8795138888888552E-4</v>
          </cell>
          <cell r="AA48">
            <v>59</v>
          </cell>
          <cell r="AB48" t="str">
            <v>Lukas   Nevulis AWD</v>
          </cell>
          <cell r="AC48">
            <v>2.8853703703703533E-3</v>
          </cell>
          <cell r="AD48">
            <v>6</v>
          </cell>
          <cell r="AE48">
            <v>7.5</v>
          </cell>
          <cell r="AF48">
            <v>50</v>
          </cell>
        </row>
        <row r="49">
          <cell r="B49">
            <v>58</v>
          </cell>
          <cell r="C49" t="str">
            <v>Andrius Gelažius</v>
          </cell>
          <cell r="D49" t="str">
            <v>AWD</v>
          </cell>
          <cell r="E49" t="str">
            <v>Audi</v>
          </cell>
          <cell r="G49">
            <v>0.43390704861111112</v>
          </cell>
          <cell r="H49">
            <v>0.43465572916666667</v>
          </cell>
          <cell r="I49">
            <v>7.4868055555554758E-4</v>
          </cell>
          <cell r="K49">
            <v>7.4868055555554758E-4</v>
          </cell>
          <cell r="L49">
            <v>0.49554048611111107</v>
          </cell>
          <cell r="M49">
            <v>0.49627856481481486</v>
          </cell>
          <cell r="P49">
            <v>7.380787037037928E-4</v>
          </cell>
          <cell r="R49">
            <v>0.5797299768518519</v>
          </cell>
          <cell r="S49">
            <v>7.1391203703707884E-4</v>
          </cell>
          <cell r="U49">
            <v>7.1391203703707884E-4</v>
          </cell>
          <cell r="V49">
            <v>0.63877924768518513</v>
          </cell>
          <cell r="W49">
            <v>0.63948711805555558</v>
          </cell>
          <cell r="X49">
            <v>7.0787037037045586E-4</v>
          </cell>
          <cell r="Z49">
            <v>7.0787037037045586E-4</v>
          </cell>
          <cell r="AA49">
            <v>58</v>
          </cell>
          <cell r="AB49" t="str">
            <v>Andrius Gelažius AWD</v>
          </cell>
          <cell r="AC49">
            <v>2.9085416666668751E-3</v>
          </cell>
          <cell r="AD49">
            <v>7</v>
          </cell>
          <cell r="AE49">
            <v>6</v>
          </cell>
          <cell r="AF49">
            <v>53</v>
          </cell>
        </row>
        <row r="50">
          <cell r="B50">
            <v>60</v>
          </cell>
          <cell r="C50" t="str">
            <v>Sandra  Petrovienė</v>
          </cell>
          <cell r="D50" t="str">
            <v>AWD</v>
          </cell>
          <cell r="E50" t="str">
            <v>Vw-golf</v>
          </cell>
          <cell r="F50" t="str">
            <v>Pakruojo ASK</v>
          </cell>
          <cell r="G50">
            <v>0.43549560185185188</v>
          </cell>
          <cell r="H50">
            <v>0.43624403935185185</v>
          </cell>
          <cell r="I50">
            <v>7.4843749999997655E-4</v>
          </cell>
          <cell r="K50">
            <v>7.4843749999997655E-4</v>
          </cell>
          <cell r="L50">
            <v>0.49709224537037033</v>
          </cell>
          <cell r="M50">
            <v>0.49781806712962967</v>
          </cell>
          <cell r="P50">
            <v>7.2582175925933745E-4</v>
          </cell>
          <cell r="R50">
            <v>0.58123197916666669</v>
          </cell>
          <cell r="S50">
            <v>6.9785879629635783E-4</v>
          </cell>
          <cell r="T50">
            <v>5</v>
          </cell>
          <cell r="U50">
            <v>7.5572916666672818E-4</v>
          </cell>
          <cell r="V50">
            <v>0.64029009259259262</v>
          </cell>
          <cell r="W50">
            <v>0.64098214120370367</v>
          </cell>
          <cell r="X50">
            <v>6.9204861111105131E-4</v>
          </cell>
          <cell r="Z50">
            <v>6.9204861111105131E-4</v>
          </cell>
          <cell r="AA50">
            <v>60</v>
          </cell>
          <cell r="AB50" t="str">
            <v>Sandra  Petrovienė AWD</v>
          </cell>
          <cell r="AC50">
            <v>2.9220370370370936E-3</v>
          </cell>
          <cell r="AD50">
            <v>8</v>
          </cell>
          <cell r="AE50">
            <v>4.5</v>
          </cell>
          <cell r="AF50">
            <v>57</v>
          </cell>
        </row>
        <row r="51">
          <cell r="B51">
            <v>75</v>
          </cell>
          <cell r="C51" t="str">
            <v>Aurimas Margevičius</v>
          </cell>
          <cell r="D51" t="str">
            <v>FWD</v>
          </cell>
          <cell r="E51" t="str">
            <v>Mitsubishi colt</v>
          </cell>
          <cell r="F51" t="str">
            <v>Kauno autoklubas</v>
          </cell>
          <cell r="G51">
            <v>0.4457644097222222</v>
          </cell>
          <cell r="H51">
            <v>0.44641483796296294</v>
          </cell>
          <cell r="I51">
            <v>6.5042824074074135E-4</v>
          </cell>
          <cell r="K51">
            <v>6.5042824074074135E-4</v>
          </cell>
          <cell r="L51">
            <v>0.5072497222222222</v>
          </cell>
          <cell r="M51">
            <v>0.50789207175925932</v>
          </cell>
          <cell r="P51">
            <v>6.423495370371235E-4</v>
          </cell>
          <cell r="R51">
            <v>0.59118319444444445</v>
          </cell>
          <cell r="S51">
            <v>6.3693287037036583E-4</v>
          </cell>
          <cell r="U51">
            <v>6.3693287037036583E-4</v>
          </cell>
          <cell r="V51">
            <v>0.65008424768518525</v>
          </cell>
          <cell r="W51">
            <v>0.6507087962962963</v>
          </cell>
          <cell r="X51">
            <v>6.245486111110532E-4</v>
          </cell>
          <cell r="Z51">
            <v>6.245486111110532E-4</v>
          </cell>
          <cell r="AA51">
            <v>75</v>
          </cell>
          <cell r="AB51" t="str">
            <v>Aurimas Margevičius FWD</v>
          </cell>
          <cell r="AC51">
            <v>2.5542592592592839E-3</v>
          </cell>
          <cell r="AD51">
            <v>1</v>
          </cell>
          <cell r="AE51">
            <v>18</v>
          </cell>
          <cell r="AF51">
            <v>4</v>
          </cell>
        </row>
        <row r="52">
          <cell r="B52">
            <v>76</v>
          </cell>
          <cell r="C52" t="str">
            <v>Darius  Gutauskas</v>
          </cell>
          <cell r="D52" t="str">
            <v>FWD</v>
          </cell>
          <cell r="E52" t="str">
            <v>Honda crx</v>
          </cell>
          <cell r="G52">
            <v>0.44647199074074079</v>
          </cell>
          <cell r="H52">
            <v>0.44712667824074076</v>
          </cell>
          <cell r="I52">
            <v>6.54687499999973E-4</v>
          </cell>
          <cell r="K52">
            <v>6.54687499999973E-4</v>
          </cell>
          <cell r="L52">
            <v>0.50795774305555552</v>
          </cell>
          <cell r="M52">
            <v>0.50860356481481483</v>
          </cell>
          <cell r="P52">
            <v>6.4582175925931296E-4</v>
          </cell>
          <cell r="R52">
            <v>0.59186090277777781</v>
          </cell>
          <cell r="S52">
            <v>6.246296296297249E-4</v>
          </cell>
          <cell r="U52">
            <v>6.246296296297249E-4</v>
          </cell>
          <cell r="V52">
            <v>0.65076263888888886</v>
          </cell>
          <cell r="W52">
            <v>0.65139427083333334</v>
          </cell>
          <cell r="X52">
            <v>6.3163194444448845E-4</v>
          </cell>
          <cell r="Z52">
            <v>6.3163194444448845E-4</v>
          </cell>
          <cell r="AA52">
            <v>76</v>
          </cell>
          <cell r="AB52" t="str">
            <v>Darius  Gutauskas FWD</v>
          </cell>
          <cell r="AC52">
            <v>2.5567708333334993E-3</v>
          </cell>
          <cell r="AD52">
            <v>2</v>
          </cell>
          <cell r="AE52">
            <v>15</v>
          </cell>
          <cell r="AF52">
            <v>5</v>
          </cell>
        </row>
        <row r="53">
          <cell r="B53">
            <v>72</v>
          </cell>
          <cell r="C53" t="str">
            <v>Tomas Markelevičius</v>
          </cell>
          <cell r="D53" t="str">
            <v>FWD</v>
          </cell>
          <cell r="E53" t="str">
            <v>Mitsubishi colt</v>
          </cell>
          <cell r="F53" t="str">
            <v>Ekrosas</v>
          </cell>
          <cell r="G53">
            <v>0.44350452546296298</v>
          </cell>
          <cell r="H53">
            <v>0.44415521990740742</v>
          </cell>
          <cell r="I53">
            <v>6.5069444444443292E-4</v>
          </cell>
          <cell r="K53">
            <v>6.5069444444443292E-4</v>
          </cell>
          <cell r="L53">
            <v>0.50498537037037039</v>
          </cell>
          <cell r="M53">
            <v>0.50564155092592589</v>
          </cell>
          <cell r="P53">
            <v>6.561805555554967E-4</v>
          </cell>
          <cell r="R53">
            <v>0.58879679398148144</v>
          </cell>
          <cell r="S53">
            <v>6.4291666666660419E-4</v>
          </cell>
          <cell r="U53">
            <v>6.4291666666660419E-4</v>
          </cell>
          <cell r="V53">
            <v>0.64789587962962958</v>
          </cell>
          <cell r="W53">
            <v>0.64854258101851847</v>
          </cell>
          <cell r="X53">
            <v>6.4670138888889284E-4</v>
          </cell>
          <cell r="Z53">
            <v>6.4670138888889284E-4</v>
          </cell>
          <cell r="AA53">
            <v>72</v>
          </cell>
          <cell r="AB53" t="str">
            <v>Tomas Markelevičius FWD</v>
          </cell>
          <cell r="AC53">
            <v>2.5964930555554266E-3</v>
          </cell>
          <cell r="AD53">
            <v>3</v>
          </cell>
          <cell r="AE53">
            <v>12</v>
          </cell>
          <cell r="AF53">
            <v>9</v>
          </cell>
        </row>
        <row r="54">
          <cell r="B54">
            <v>79</v>
          </cell>
          <cell r="C54" t="str">
            <v>Edvinas Litvinskas</v>
          </cell>
          <cell r="D54" t="str">
            <v>FWD</v>
          </cell>
          <cell r="E54" t="str">
            <v>Mitsubishi colt</v>
          </cell>
          <cell r="F54" t="str">
            <v>Kauno autoklubas</v>
          </cell>
          <cell r="G54">
            <v>0.44866276620370371</v>
          </cell>
          <cell r="H54">
            <v>0.44930798611111111</v>
          </cell>
          <cell r="I54">
            <v>6.4521990740740165E-4</v>
          </cell>
          <cell r="K54">
            <v>6.4521990740740165E-4</v>
          </cell>
          <cell r="L54">
            <v>0.51012959490740739</v>
          </cell>
          <cell r="M54">
            <v>0.51076520833333328</v>
          </cell>
          <cell r="O54">
            <v>5</v>
          </cell>
          <cell r="P54">
            <v>6.9348379629625533E-4</v>
          </cell>
          <cell r="R54">
            <v>0.59394787037037033</v>
          </cell>
          <cell r="S54">
            <v>6.3381944444440563E-4</v>
          </cell>
          <cell r="U54">
            <v>6.3381944444440563E-4</v>
          </cell>
          <cell r="V54">
            <v>0.65291035879629633</v>
          </cell>
          <cell r="W54">
            <v>0.65353940972222224</v>
          </cell>
          <cell r="X54">
            <v>6.2905092592591139E-4</v>
          </cell>
          <cell r="Z54">
            <v>6.2905092592591139E-4</v>
          </cell>
          <cell r="AA54">
            <v>79</v>
          </cell>
          <cell r="AB54" t="str">
            <v>Edvinas Litvinskas FWD</v>
          </cell>
          <cell r="AC54">
            <v>2.6015740740739741E-3</v>
          </cell>
          <cell r="AD54">
            <v>4</v>
          </cell>
          <cell r="AE54">
            <v>10.5</v>
          </cell>
          <cell r="AF54">
            <v>10</v>
          </cell>
        </row>
        <row r="55">
          <cell r="B55">
            <v>77</v>
          </cell>
          <cell r="C55" t="str">
            <v>Alvydas  Špakauskas</v>
          </cell>
          <cell r="D55" t="str">
            <v>FWD</v>
          </cell>
          <cell r="E55" t="str">
            <v>Honda civic</v>
          </cell>
          <cell r="F55" t="str">
            <v>Pakruojo ASK</v>
          </cell>
          <cell r="G55">
            <v>0.44718166666666664</v>
          </cell>
          <cell r="H55">
            <v>0.4478728935185185</v>
          </cell>
          <cell r="I55">
            <v>6.9122685185185606E-4</v>
          </cell>
          <cell r="K55">
            <v>6.9122685185185606E-4</v>
          </cell>
          <cell r="L55">
            <v>0.50866708333333333</v>
          </cell>
          <cell r="M55">
            <v>0.50934303240740741</v>
          </cell>
          <cell r="P55">
            <v>6.7594907407408922E-4</v>
          </cell>
          <cell r="R55">
            <v>0.59256115740740734</v>
          </cell>
          <cell r="S55">
            <v>6.4837962962949192E-4</v>
          </cell>
          <cell r="U55">
            <v>6.4837962962949192E-4</v>
          </cell>
          <cell r="V55">
            <v>0.65150459490740742</v>
          </cell>
          <cell r="W55">
            <v>0.65215077546296296</v>
          </cell>
          <cell r="X55">
            <v>6.4618055555554221E-4</v>
          </cell>
          <cell r="Z55">
            <v>6.4618055555554221E-4</v>
          </cell>
          <cell r="AA55">
            <v>77</v>
          </cell>
          <cell r="AB55" t="str">
            <v>Alvydas  Špakauskas FWD</v>
          </cell>
          <cell r="AC55">
            <v>2.6617361111109794E-3</v>
          </cell>
          <cell r="AD55">
            <v>5</v>
          </cell>
          <cell r="AE55">
            <v>9</v>
          </cell>
          <cell r="AF55">
            <v>16</v>
          </cell>
        </row>
        <row r="56">
          <cell r="B56">
            <v>78</v>
          </cell>
          <cell r="C56" t="str">
            <v>Tomas   Bėliakas</v>
          </cell>
          <cell r="D56" t="str">
            <v>FWD</v>
          </cell>
          <cell r="E56" t="str">
            <v>Mitsubishi colt</v>
          </cell>
          <cell r="F56" t="str">
            <v>Ekrosas</v>
          </cell>
          <cell r="G56">
            <v>0.44792721064814817</v>
          </cell>
          <cell r="H56">
            <v>0.44861254629629627</v>
          </cell>
          <cell r="I56">
            <v>6.8533564814809989E-4</v>
          </cell>
          <cell r="K56">
            <v>6.8533564814809989E-4</v>
          </cell>
          <cell r="L56">
            <v>0.5093997222222223</v>
          </cell>
          <cell r="M56">
            <v>0.51008222222222221</v>
          </cell>
          <cell r="P56">
            <v>6.8249999999991928E-4</v>
          </cell>
          <cell r="R56">
            <v>0.59326900462962961</v>
          </cell>
          <cell r="S56">
            <v>6.6074074074073952E-4</v>
          </cell>
          <cell r="U56">
            <v>6.6074074074073952E-4</v>
          </cell>
          <cell r="V56">
            <v>0.65219738425925933</v>
          </cell>
          <cell r="W56">
            <v>0.65285396990740741</v>
          </cell>
          <cell r="X56">
            <v>6.5658564814807807E-4</v>
          </cell>
          <cell r="Z56">
            <v>6.5658564814807807E-4</v>
          </cell>
          <cell r="AA56">
            <v>78</v>
          </cell>
          <cell r="AB56" t="str">
            <v>Tomas   Bėliakas FWD</v>
          </cell>
          <cell r="AC56">
            <v>2.6851620370368368E-3</v>
          </cell>
          <cell r="AD56">
            <v>6</v>
          </cell>
          <cell r="AE56">
            <v>7.5</v>
          </cell>
          <cell r="AF56">
            <v>22</v>
          </cell>
        </row>
        <row r="57">
          <cell r="B57">
            <v>71</v>
          </cell>
          <cell r="C57" t="str">
            <v>Aivaras  Valentinavičius</v>
          </cell>
          <cell r="D57" t="str">
            <v>FWD</v>
          </cell>
          <cell r="E57" t="str">
            <v>Skoda fabia</v>
          </cell>
          <cell r="F57" t="str">
            <v>Pakruojo ASK</v>
          </cell>
          <cell r="G57">
            <v>0.44276592592592595</v>
          </cell>
          <cell r="H57">
            <v>0.44345091435185185</v>
          </cell>
          <cell r="I57">
            <v>6.8498842592590314E-4</v>
          </cell>
          <cell r="K57">
            <v>6.8498842592590314E-4</v>
          </cell>
          <cell r="L57">
            <v>0.50424289351851848</v>
          </cell>
          <cell r="M57">
            <v>0.50492539351851851</v>
          </cell>
          <cell r="P57">
            <v>6.825000000000303E-4</v>
          </cell>
          <cell r="R57">
            <v>0.5880974537037037</v>
          </cell>
          <cell r="S57">
            <v>6.7491898148142049E-4</v>
          </cell>
          <cell r="U57">
            <v>6.7491898148142049E-4</v>
          </cell>
          <cell r="V57">
            <v>0.64717337962962962</v>
          </cell>
          <cell r="W57">
            <v>0.64784188657407404</v>
          </cell>
          <cell r="X57">
            <v>6.6850694444442471E-4</v>
          </cell>
          <cell r="Z57">
            <v>6.6850694444442471E-4</v>
          </cell>
          <cell r="AA57">
            <v>71</v>
          </cell>
          <cell r="AB57" t="str">
            <v>Aivaras  Valentinavičius FWD</v>
          </cell>
          <cell r="AC57">
            <v>2.7109143518517786E-3</v>
          </cell>
          <cell r="AD57">
            <v>7</v>
          </cell>
          <cell r="AE57">
            <v>6</v>
          </cell>
          <cell r="AF57">
            <v>25</v>
          </cell>
        </row>
        <row r="58">
          <cell r="B58">
            <v>69</v>
          </cell>
          <cell r="C58" t="str">
            <v>Kristina Kučinskaitė</v>
          </cell>
          <cell r="D58" t="str">
            <v>FWD</v>
          </cell>
          <cell r="E58" t="str">
            <v>Honda crx</v>
          </cell>
          <cell r="G58">
            <v>0.44125664351851851</v>
          </cell>
          <cell r="H58">
            <v>0.44195791666666667</v>
          </cell>
          <cell r="I58">
            <v>7.0127314814816266E-4</v>
          </cell>
          <cell r="K58">
            <v>7.0127314814816266E-4</v>
          </cell>
          <cell r="L58">
            <v>0.50269927083333332</v>
          </cell>
          <cell r="M58">
            <v>0.50339168981481486</v>
          </cell>
          <cell r="P58">
            <v>6.9241898148153513E-4</v>
          </cell>
          <cell r="R58">
            <v>0.58659767361111115</v>
          </cell>
          <cell r="S58">
            <v>6.629629629629763E-4</v>
          </cell>
          <cell r="U58">
            <v>6.629629629629763E-4</v>
          </cell>
          <cell r="V58">
            <v>0.64571107638888892</v>
          </cell>
          <cell r="W58">
            <v>0.64636971064814819</v>
          </cell>
          <cell r="X58">
            <v>6.5863425925927199E-4</v>
          </cell>
          <cell r="Z58">
            <v>6.5863425925927199E-4</v>
          </cell>
          <cell r="AA58">
            <v>69</v>
          </cell>
          <cell r="AB58" t="str">
            <v>Kristina Kučinskaitė FWD</v>
          </cell>
          <cell r="AC58">
            <v>2.7152893518519461E-3</v>
          </cell>
          <cell r="AD58">
            <v>8</v>
          </cell>
          <cell r="AE58">
            <v>4.5</v>
          </cell>
          <cell r="AF58">
            <v>26</v>
          </cell>
        </row>
        <row r="59">
          <cell r="B59">
            <v>80</v>
          </cell>
          <cell r="C59" t="str">
            <v>Mindaugas   Draugelis</v>
          </cell>
          <cell r="D59" t="str">
            <v>FWD</v>
          </cell>
          <cell r="E59" t="str">
            <v>Seat ibiza</v>
          </cell>
          <cell r="F59" t="str">
            <v>Pakruojo ASK</v>
          </cell>
          <cell r="G59">
            <v>0.44936520833333332</v>
          </cell>
          <cell r="H59">
            <v>0.45006093749999998</v>
          </cell>
          <cell r="I59">
            <v>6.9572916666665874E-4</v>
          </cell>
          <cell r="K59">
            <v>6.9572916666665874E-4</v>
          </cell>
          <cell r="L59">
            <v>0.5108294907407408</v>
          </cell>
          <cell r="M59">
            <v>0.51151285879629627</v>
          </cell>
          <cell r="P59">
            <v>6.8336805555546665E-4</v>
          </cell>
          <cell r="R59">
            <v>0.59467940972222222</v>
          </cell>
          <cell r="S59">
            <v>6.7739583333326081E-4</v>
          </cell>
          <cell r="U59">
            <v>6.7739583333326081E-4</v>
          </cell>
          <cell r="V59">
            <v>0.65359696759259256</v>
          </cell>
          <cell r="W59">
            <v>0.65425716435185188</v>
          </cell>
          <cell r="X59">
            <v>6.6019675925932386E-4</v>
          </cell>
          <cell r="Z59">
            <v>6.6019675925932386E-4</v>
          </cell>
          <cell r="AA59">
            <v>80</v>
          </cell>
          <cell r="AB59" t="str">
            <v>Mindaugas   Draugelis FWD</v>
          </cell>
          <cell r="AC59">
            <v>2.7166898148147101E-3</v>
          </cell>
          <cell r="AD59">
            <v>9</v>
          </cell>
          <cell r="AE59">
            <v>3</v>
          </cell>
          <cell r="AF59">
            <v>27</v>
          </cell>
        </row>
        <row r="60">
          <cell r="B60">
            <v>65</v>
          </cell>
          <cell r="C60" t="str">
            <v>Rūta Nedzelskiene</v>
          </cell>
          <cell r="D60" t="str">
            <v>FWD</v>
          </cell>
          <cell r="E60" t="str">
            <v>Mitsubishi colt</v>
          </cell>
          <cell r="F60" t="str">
            <v>Ekrosas</v>
          </cell>
          <cell r="G60">
            <v>0.43806738425925928</v>
          </cell>
          <cell r="H60">
            <v>0.43877074074074079</v>
          </cell>
          <cell r="I60">
            <v>7.0335648148150964E-4</v>
          </cell>
          <cell r="K60">
            <v>7.0335648148150964E-4</v>
          </cell>
          <cell r="L60">
            <v>0.49960936342592593</v>
          </cell>
          <cell r="M60">
            <v>0.50029732638888891</v>
          </cell>
          <cell r="P60">
            <v>6.8796296296297355E-4</v>
          </cell>
          <cell r="R60">
            <v>0.58355662037037037</v>
          </cell>
          <cell r="S60">
            <v>6.6403935185188612E-4</v>
          </cell>
          <cell r="U60">
            <v>6.6403935185188612E-4</v>
          </cell>
          <cell r="V60">
            <v>0.64263281249999993</v>
          </cell>
          <cell r="W60">
            <v>0.64329500000000006</v>
          </cell>
          <cell r="X60">
            <v>6.6218750000013316E-4</v>
          </cell>
          <cell r="Z60">
            <v>6.6218750000013316E-4</v>
          </cell>
          <cell r="AA60">
            <v>65</v>
          </cell>
          <cell r="AB60" t="str">
            <v>Rūta Nedzelskiene FWD</v>
          </cell>
          <cell r="AC60">
            <v>2.7175462962965025E-3</v>
          </cell>
          <cell r="AD60">
            <v>10</v>
          </cell>
          <cell r="AE60">
            <v>1.5</v>
          </cell>
          <cell r="AF60">
            <v>28</v>
          </cell>
        </row>
        <row r="61">
          <cell r="B61">
            <v>70</v>
          </cell>
          <cell r="C61" t="str">
            <v>Mantas Petrovas</v>
          </cell>
          <cell r="D61" t="str">
            <v>FWD</v>
          </cell>
          <cell r="E61" t="str">
            <v>Seat ibiza</v>
          </cell>
          <cell r="F61" t="str">
            <v>Pakruojo ASK</v>
          </cell>
          <cell r="G61">
            <v>0.44200881944444448</v>
          </cell>
          <cell r="H61">
            <v>0.44271583333333336</v>
          </cell>
          <cell r="I61">
            <v>7.070138888888855E-4</v>
          </cell>
          <cell r="K61">
            <v>7.070138888888855E-4</v>
          </cell>
          <cell r="L61">
            <v>0.50347885416666671</v>
          </cell>
          <cell r="M61">
            <v>0.50418249999999998</v>
          </cell>
          <cell r="P61">
            <v>7.0364583333326625E-4</v>
          </cell>
          <cell r="R61">
            <v>0.58735703703703701</v>
          </cell>
          <cell r="S61">
            <v>6.796643518518497E-4</v>
          </cell>
          <cell r="U61">
            <v>6.796643518518497E-4</v>
          </cell>
          <cell r="V61">
            <v>0.6464389236111111</v>
          </cell>
          <cell r="W61">
            <v>0.64711730324074079</v>
          </cell>
          <cell r="X61">
            <v>6.7837962962968845E-4</v>
          </cell>
          <cell r="Z61">
            <v>6.7837962962968845E-4</v>
          </cell>
          <cell r="AA61">
            <v>70</v>
          </cell>
          <cell r="AB61" t="str">
            <v>Mantas Petrovas FWD</v>
          </cell>
          <cell r="AC61">
            <v>2.7687037037036899E-3</v>
          </cell>
          <cell r="AD61">
            <v>11</v>
          </cell>
          <cell r="AE61">
            <v>1.5</v>
          </cell>
          <cell r="AF61">
            <v>33</v>
          </cell>
        </row>
        <row r="62">
          <cell r="B62">
            <v>74</v>
          </cell>
          <cell r="C62" t="str">
            <v>Vilius  Sasmil</v>
          </cell>
          <cell r="D62" t="str">
            <v>FWD</v>
          </cell>
          <cell r="E62" t="str">
            <v>Toyota Yaris</v>
          </cell>
          <cell r="F62" t="str">
            <v>Ekrosas</v>
          </cell>
          <cell r="G62">
            <v>0.44499184027777777</v>
          </cell>
          <cell r="H62">
            <v>0.44571159722222226</v>
          </cell>
          <cell r="I62">
            <v>7.197569444444829E-4</v>
          </cell>
          <cell r="K62">
            <v>7.197569444444829E-4</v>
          </cell>
          <cell r="L62">
            <v>0.50646687499999998</v>
          </cell>
          <cell r="M62">
            <v>0.50718659722222226</v>
          </cell>
          <cell r="P62">
            <v>7.1972222222227433E-4</v>
          </cell>
          <cell r="R62">
            <v>0.59037620370370369</v>
          </cell>
          <cell r="S62">
            <v>7.1879629629634234E-4</v>
          </cell>
          <cell r="U62">
            <v>7.1879629629634234E-4</v>
          </cell>
          <cell r="V62">
            <v>0.64930630787037036</v>
          </cell>
          <cell r="W62">
            <v>0.64999927083333331</v>
          </cell>
          <cell r="X62">
            <v>6.9296296296295079E-4</v>
          </cell>
          <cell r="Z62">
            <v>6.9296296296295079E-4</v>
          </cell>
          <cell r="AA62">
            <v>74</v>
          </cell>
          <cell r="AB62" t="str">
            <v>Vilius  Sasmil FWD</v>
          </cell>
          <cell r="AC62">
            <v>2.8512384259260504E-3</v>
          </cell>
          <cell r="AD62">
            <v>12</v>
          </cell>
          <cell r="AE62">
            <v>1.5</v>
          </cell>
          <cell r="AF62">
            <v>44</v>
          </cell>
        </row>
        <row r="63">
          <cell r="B63">
            <v>81</v>
          </cell>
          <cell r="C63" t="str">
            <v>Saulius Kučas</v>
          </cell>
          <cell r="D63" t="str">
            <v>FWD</v>
          </cell>
          <cell r="E63" t="str">
            <v>Toyota</v>
          </cell>
          <cell r="G63">
            <v>0.45012910879629625</v>
          </cell>
          <cell r="H63">
            <v>0.45088174768518519</v>
          </cell>
          <cell r="I63">
            <v>7.526388888889346E-4</v>
          </cell>
          <cell r="K63">
            <v>7.526388888889346E-4</v>
          </cell>
          <cell r="L63">
            <v>0.51157842592592595</v>
          </cell>
          <cell r="M63">
            <v>0.51229880787037041</v>
          </cell>
          <cell r="P63">
            <v>7.2038194444445924E-4</v>
          </cell>
          <cell r="R63">
            <v>0.59544519675925922</v>
          </cell>
          <cell r="S63">
            <v>6.9874999999997023E-4</v>
          </cell>
          <cell r="U63">
            <v>6.9874999999997023E-4</v>
          </cell>
          <cell r="V63">
            <v>0.65431546296296295</v>
          </cell>
          <cell r="W63">
            <v>0.65500309027777781</v>
          </cell>
          <cell r="X63">
            <v>6.8762731481486483E-4</v>
          </cell>
          <cell r="Y63">
            <v>5</v>
          </cell>
          <cell r="Z63">
            <v>7.4549768518523518E-4</v>
          </cell>
          <cell r="AA63">
            <v>81</v>
          </cell>
          <cell r="AB63" t="str">
            <v>Saulius Kučas FWD</v>
          </cell>
          <cell r="AC63">
            <v>2.9172685185185994E-3</v>
          </cell>
          <cell r="AD63">
            <v>13</v>
          </cell>
          <cell r="AE63">
            <v>1.5</v>
          </cell>
          <cell r="AF63">
            <v>54</v>
          </cell>
        </row>
        <row r="64">
          <cell r="B64">
            <v>64</v>
          </cell>
          <cell r="C64" t="str">
            <v>Gytis Zabiela</v>
          </cell>
          <cell r="D64" t="str">
            <v>FWD</v>
          </cell>
          <cell r="E64" t="str">
            <v>Mitsubishi colt</v>
          </cell>
          <cell r="F64" t="str">
            <v>Ekrosas</v>
          </cell>
          <cell r="G64">
            <v>0.43722337962962965</v>
          </cell>
          <cell r="H64">
            <v>0.43801351851851855</v>
          </cell>
          <cell r="I64">
            <v>7.9013888888890271E-4</v>
          </cell>
          <cell r="K64">
            <v>7.9013888888890271E-4</v>
          </cell>
          <cell r="L64">
            <v>0.4987789583333333</v>
          </cell>
          <cell r="M64">
            <v>0.49954864583333336</v>
          </cell>
          <cell r="P64">
            <v>7.6968750000006025E-4</v>
          </cell>
          <cell r="R64">
            <v>0.58283571759259256</v>
          </cell>
          <cell r="S64">
            <v>7.3814814814809893E-4</v>
          </cell>
          <cell r="U64">
            <v>7.3814814814809893E-4</v>
          </cell>
          <cell r="V64">
            <v>0.64183039351851845</v>
          </cell>
          <cell r="W64">
            <v>0.64256314814814808</v>
          </cell>
          <cell r="X64">
            <v>7.3275462962962834E-4</v>
          </cell>
          <cell r="Y64">
            <v>5</v>
          </cell>
          <cell r="Z64">
            <v>7.9062499999999869E-4</v>
          </cell>
          <cell r="AA64">
            <v>64</v>
          </cell>
          <cell r="AB64" t="str">
            <v>Gytis Zabiela FWD</v>
          </cell>
          <cell r="AC64">
            <v>3.0885995370370607E-3</v>
          </cell>
          <cell r="AD64">
            <v>14</v>
          </cell>
          <cell r="AE64">
            <v>1.5</v>
          </cell>
          <cell r="AF64">
            <v>70</v>
          </cell>
        </row>
        <row r="65">
          <cell r="B65">
            <v>82</v>
          </cell>
          <cell r="C65" t="str">
            <v>Vytautas Bogdžiūnas</v>
          </cell>
          <cell r="D65" t="str">
            <v>FWD</v>
          </cell>
          <cell r="E65" t="str">
            <v xml:space="preserve">SEAT IBIZA </v>
          </cell>
          <cell r="G65">
            <v>0.45093276620370371</v>
          </cell>
          <cell r="H65">
            <v>0.45163380787037039</v>
          </cell>
          <cell r="I65">
            <v>7.0104166666667966E-4</v>
          </cell>
          <cell r="K65">
            <v>7.0104166666667966E-4</v>
          </cell>
          <cell r="L65">
            <v>0.51235664351851851</v>
          </cell>
          <cell r="M65">
            <v>0.51303193287037041</v>
          </cell>
          <cell r="O65">
            <v>10</v>
          </cell>
          <cell r="P65">
            <v>7.91030092592645E-4</v>
          </cell>
          <cell r="R65">
            <v>0.59614886574074077</v>
          </cell>
          <cell r="S65">
            <v>6.5944444444443473E-4</v>
          </cell>
          <cell r="T65">
            <v>10</v>
          </cell>
          <cell r="U65">
            <v>7.7518518518517542E-4</v>
          </cell>
          <cell r="V65">
            <v>0.65518068287037035</v>
          </cell>
          <cell r="W65">
            <v>0.6558846064814815</v>
          </cell>
          <cell r="X65">
            <v>7.0392361111115687E-4</v>
          </cell>
          <cell r="Y65">
            <v>15</v>
          </cell>
          <cell r="Z65">
            <v>8.7753472222226801E-4</v>
          </cell>
          <cell r="AA65">
            <v>82</v>
          </cell>
          <cell r="AB65" t="str">
            <v>Vytautas Bogdžiūnas FWD</v>
          </cell>
          <cell r="AC65">
            <v>3.1447916666667679E-3</v>
          </cell>
          <cell r="AD65">
            <v>15</v>
          </cell>
          <cell r="AE65">
            <v>1.5</v>
          </cell>
          <cell r="AF65">
            <v>73</v>
          </cell>
        </row>
        <row r="66">
          <cell r="B66">
            <v>66</v>
          </cell>
          <cell r="C66" t="str">
            <v>Vaiva  Sasmil</v>
          </cell>
          <cell r="D66" t="str">
            <v>FWD</v>
          </cell>
          <cell r="E66" t="str">
            <v>Toyota Yaris</v>
          </cell>
          <cell r="F66" t="str">
            <v>Ekrosas</v>
          </cell>
          <cell r="G66">
            <v>0.43882310185185186</v>
          </cell>
          <cell r="H66">
            <v>0.43959506944444443</v>
          </cell>
          <cell r="I66">
            <v>7.7196759259257064E-4</v>
          </cell>
          <cell r="J66">
            <v>15</v>
          </cell>
          <cell r="K66">
            <v>9.4557870370368178E-4</v>
          </cell>
          <cell r="L66">
            <v>0.50034804398148147</v>
          </cell>
          <cell r="M66">
            <v>0.50111303240740745</v>
          </cell>
          <cell r="O66">
            <v>5</v>
          </cell>
          <cell r="P66">
            <v>8.228587962963535E-4</v>
          </cell>
          <cell r="R66">
            <v>0.58435194444444438</v>
          </cell>
          <cell r="S66">
            <v>7.4756944444431817E-4</v>
          </cell>
          <cell r="U66">
            <v>7.4756944444431817E-4</v>
          </cell>
          <cell r="V66">
            <v>0.64334393518518518</v>
          </cell>
          <cell r="W66">
            <v>0.64408396990740735</v>
          </cell>
          <cell r="X66">
            <v>7.4003472222217148E-4</v>
          </cell>
          <cell r="Y66">
            <v>5</v>
          </cell>
          <cell r="Z66">
            <v>7.9790509259254183E-4</v>
          </cell>
          <cell r="AA66">
            <v>66</v>
          </cell>
          <cell r="AB66" t="str">
            <v>Vaiva  Sasmil FWD</v>
          </cell>
          <cell r="AC66">
            <v>3.3139120370368953E-3</v>
          </cell>
          <cell r="AD66">
            <v>16</v>
          </cell>
          <cell r="AE66">
            <v>1.5</v>
          </cell>
          <cell r="AF66">
            <v>78</v>
          </cell>
        </row>
        <row r="67">
          <cell r="B67">
            <v>73</v>
          </cell>
          <cell r="C67" t="str">
            <v>Ruslanas Filatovas</v>
          </cell>
          <cell r="D67" t="str">
            <v>FWD</v>
          </cell>
          <cell r="E67" t="str">
            <v>Mitsubishi colt</v>
          </cell>
          <cell r="F67" t="str">
            <v>Ekrosas</v>
          </cell>
          <cell r="G67">
            <v>0.4442069212962963</v>
          </cell>
          <cell r="H67">
            <v>0.44492837962962967</v>
          </cell>
          <cell r="I67">
            <v>7.2145833333336906E-4</v>
          </cell>
          <cell r="K67">
            <v>7.2145833333336906E-4</v>
          </cell>
          <cell r="L67">
            <v>0.50570728009259258</v>
          </cell>
          <cell r="M67">
            <v>0.50639746527777774</v>
          </cell>
          <cell r="P67">
            <v>6.9018518518515481E-4</v>
          </cell>
          <cell r="R67">
            <v>0.58950688657407413</v>
          </cell>
          <cell r="S67" t="str">
            <v>n</v>
          </cell>
          <cell r="U67">
            <v>9.1157407407402356E-4</v>
          </cell>
          <cell r="V67">
            <v>0.64860499999999999</v>
          </cell>
          <cell r="W67">
            <v>0.64923674768518513</v>
          </cell>
          <cell r="X67" t="str">
            <v>n</v>
          </cell>
          <cell r="Z67">
            <v>9.932754629630087E-4</v>
          </cell>
          <cell r="AA67">
            <v>73</v>
          </cell>
          <cell r="AB67" t="str">
            <v>Ruslanas Filatovas FWD</v>
          </cell>
          <cell r="AC67">
            <v>3.316493055555556E-3</v>
          </cell>
          <cell r="AD67">
            <v>17</v>
          </cell>
          <cell r="AE67">
            <v>1.5</v>
          </cell>
          <cell r="AF67">
            <v>79</v>
          </cell>
        </row>
        <row r="68">
          <cell r="B68">
            <v>63</v>
          </cell>
          <cell r="C68" t="str">
            <v>Gustas  Jurevičius</v>
          </cell>
          <cell r="D68" t="str">
            <v>FWD</v>
          </cell>
          <cell r="E68" t="str">
            <v>Mitsubishi colt</v>
          </cell>
          <cell r="F68" t="str">
            <v>Ekrosas</v>
          </cell>
          <cell r="G68">
            <v>0.43629809027777777</v>
          </cell>
          <cell r="H68">
            <v>0.43716261574074072</v>
          </cell>
          <cell r="I68">
            <v>8.6452546296295063E-4</v>
          </cell>
          <cell r="K68">
            <v>8.6452546296295063E-4</v>
          </cell>
          <cell r="L68">
            <v>0.49786693287037037</v>
          </cell>
          <cell r="M68">
            <v>0.49862091435185185</v>
          </cell>
          <cell r="O68">
            <v>20</v>
          </cell>
          <cell r="P68">
            <v>9.8546296296296186E-4</v>
          </cell>
          <cell r="R68">
            <v>0.58203600694444446</v>
          </cell>
          <cell r="S68">
            <v>7.3796296296291253E-4</v>
          </cell>
          <cell r="T68">
            <v>5</v>
          </cell>
          <cell r="U68">
            <v>7.9583333333328287E-4</v>
          </cell>
          <cell r="V68">
            <v>0.64103024305555556</v>
          </cell>
          <cell r="W68">
            <v>0.64175028935185185</v>
          </cell>
          <cell r="X68">
            <v>7.2004629629629502E-4</v>
          </cell>
          <cell r="Z68">
            <v>7.2004629629629502E-4</v>
          </cell>
          <cell r="AA68">
            <v>63</v>
          </cell>
          <cell r="AB68" t="str">
            <v>Gustas  Jurevičius FWD</v>
          </cell>
          <cell r="AC68">
            <v>3.3658680555554905E-3</v>
          </cell>
          <cell r="AD68">
            <v>18</v>
          </cell>
          <cell r="AE68">
            <v>1.5</v>
          </cell>
          <cell r="AF68">
            <v>80</v>
          </cell>
        </row>
        <row r="69">
          <cell r="B69">
            <v>67</v>
          </cell>
          <cell r="C69" t="str">
            <v>Agnė  Bungardė</v>
          </cell>
          <cell r="D69" t="str">
            <v>FWD</v>
          </cell>
          <cell r="E69" t="str">
            <v>Peugeot 206</v>
          </cell>
          <cell r="F69" t="str">
            <v>Kauno autoklubas</v>
          </cell>
          <cell r="G69">
            <v>0.43967471064814817</v>
          </cell>
          <cell r="H69">
            <v>0.44045297453703708</v>
          </cell>
          <cell r="I69">
            <v>7.7826388888890818E-4</v>
          </cell>
          <cell r="J69">
            <v>5</v>
          </cell>
          <cell r="K69">
            <v>8.3613425925927853E-4</v>
          </cell>
          <cell r="L69">
            <v>0.5011703472222222</v>
          </cell>
          <cell r="M69">
            <v>0.50185041666666663</v>
          </cell>
          <cell r="P69">
            <v>1.1012037037037025E-3</v>
          </cell>
          <cell r="R69">
            <v>0.58514408564814813</v>
          </cell>
          <cell r="S69">
            <v>7.3186342592590492E-4</v>
          </cell>
          <cell r="U69">
            <v>7.3186342592590492E-4</v>
          </cell>
          <cell r="V69">
            <v>0.64415579861111116</v>
          </cell>
          <cell r="W69">
            <v>0.64491068287037034</v>
          </cell>
          <cell r="X69" t="str">
            <v>n</v>
          </cell>
          <cell r="Z69">
            <v>9.932754629630087E-4</v>
          </cell>
          <cell r="AA69">
            <v>67</v>
          </cell>
          <cell r="AB69" t="str">
            <v>Agnė  Bungardė FWD</v>
          </cell>
          <cell r="AC69">
            <v>3.6624768518518946E-3</v>
          </cell>
          <cell r="AD69">
            <v>19</v>
          </cell>
          <cell r="AE69">
            <v>1.5</v>
          </cell>
          <cell r="AF69">
            <v>81</v>
          </cell>
        </row>
        <row r="70">
          <cell r="B70">
            <v>91</v>
          </cell>
          <cell r="C70" t="str">
            <v>Kristina Kučinskaitė</v>
          </cell>
          <cell r="D70" t="str">
            <v>Moterų</v>
          </cell>
          <cell r="E70" t="str">
            <v>Honda crx</v>
          </cell>
          <cell r="G70">
            <v>0.45562590277777781</v>
          </cell>
          <cell r="H70">
            <v>0.45631329861111114</v>
          </cell>
          <cell r="I70">
            <v>6.8739583333332632E-4</v>
          </cell>
          <cell r="K70">
            <v>6.8739583333332632E-4</v>
          </cell>
          <cell r="L70">
            <v>0.51701878472222218</v>
          </cell>
          <cell r="M70">
            <v>0.51769862268518518</v>
          </cell>
          <cell r="P70">
            <v>6.7983796296300358E-4</v>
          </cell>
          <cell r="R70">
            <v>0.600501412037037</v>
          </cell>
          <cell r="S70">
            <v>6.5321759259262535E-4</v>
          </cell>
          <cell r="U70">
            <v>6.5321759259262535E-4</v>
          </cell>
          <cell r="V70">
            <v>0.65996381944444449</v>
          </cell>
          <cell r="W70">
            <v>0.66062185185185185</v>
          </cell>
          <cell r="X70">
            <v>6.5803240740736069E-4</v>
          </cell>
          <cell r="Z70">
            <v>6.5803240740736069E-4</v>
          </cell>
          <cell r="AA70">
            <v>91</v>
          </cell>
          <cell r="AB70" t="str">
            <v>Kristina Kučinskaitė Moterų</v>
          </cell>
          <cell r="AC70">
            <v>2.6784837962963159E-3</v>
          </cell>
          <cell r="AD70">
            <v>1</v>
          </cell>
          <cell r="AE70">
            <v>18</v>
          </cell>
          <cell r="AF70">
            <v>20</v>
          </cell>
        </row>
        <row r="71">
          <cell r="B71">
            <v>86</v>
          </cell>
          <cell r="C71" t="str">
            <v>Rūta Nedzelskiene</v>
          </cell>
          <cell r="D71" t="str">
            <v>Moterų</v>
          </cell>
          <cell r="E71" t="str">
            <v>Mitsubishi colt</v>
          </cell>
          <cell r="F71" t="str">
            <v>Ekrosas</v>
          </cell>
          <cell r="G71">
            <v>0.45168748842592593</v>
          </cell>
          <cell r="H71">
            <v>0.45238416666666664</v>
          </cell>
          <cell r="I71">
            <v>6.9667824074071127E-4</v>
          </cell>
          <cell r="K71">
            <v>6.9667824074071127E-4</v>
          </cell>
          <cell r="L71">
            <v>0.51308304398148141</v>
          </cell>
          <cell r="M71">
            <v>0.51376893518518518</v>
          </cell>
          <cell r="P71">
            <v>6.858912037037701E-4</v>
          </cell>
          <cell r="R71">
            <v>0.59686331018518513</v>
          </cell>
          <cell r="S71">
            <v>6.6318287037026025E-4</v>
          </cell>
          <cell r="U71">
            <v>6.6318287037026025E-4</v>
          </cell>
          <cell r="V71">
            <v>0.65609035879629629</v>
          </cell>
          <cell r="W71">
            <v>0.65674798611111107</v>
          </cell>
          <cell r="X71">
            <v>6.5762731481477932E-4</v>
          </cell>
          <cell r="Z71">
            <v>6.5762731481477932E-4</v>
          </cell>
          <cell r="AA71">
            <v>86</v>
          </cell>
          <cell r="AB71" t="str">
            <v>Rūta Nedzelskiene Moterų</v>
          </cell>
          <cell r="AC71">
            <v>2.7033796296295209E-3</v>
          </cell>
          <cell r="AD71">
            <v>2</v>
          </cell>
          <cell r="AE71">
            <v>15</v>
          </cell>
          <cell r="AF71">
            <v>23</v>
          </cell>
        </row>
        <row r="72">
          <cell r="B72">
            <v>89</v>
          </cell>
          <cell r="C72" t="str">
            <v>Evelina Drilingienė</v>
          </cell>
          <cell r="D72" t="str">
            <v>Moterų</v>
          </cell>
          <cell r="E72" t="str">
            <v>Mitsubishi colt</v>
          </cell>
          <cell r="F72" t="str">
            <v>Kauno autoklubas</v>
          </cell>
          <cell r="G72">
            <v>0.45412390046296297</v>
          </cell>
          <cell r="H72">
            <v>0.45479736111111113</v>
          </cell>
          <cell r="I72">
            <v>6.7346064814816087E-4</v>
          </cell>
          <cell r="K72">
            <v>6.7346064814816087E-4</v>
          </cell>
          <cell r="L72">
            <v>0.51543697916666664</v>
          </cell>
          <cell r="M72">
            <v>0.51612457175925919</v>
          </cell>
          <cell r="O72">
            <v>10</v>
          </cell>
          <cell r="P72">
            <v>8.0333333333328593E-4</v>
          </cell>
          <cell r="R72">
            <v>0.59904069444444441</v>
          </cell>
          <cell r="S72">
            <v>6.8145833333332906E-4</v>
          </cell>
          <cell r="U72">
            <v>6.8145833333332906E-4</v>
          </cell>
          <cell r="V72">
            <v>0.65846135416666673</v>
          </cell>
          <cell r="W72">
            <v>0.65913449074074071</v>
          </cell>
          <cell r="X72">
            <v>6.7313657407397365E-4</v>
          </cell>
          <cell r="Z72">
            <v>6.7313657407397365E-4</v>
          </cell>
          <cell r="AA72">
            <v>89</v>
          </cell>
          <cell r="AB72" t="str">
            <v>Evelina Drilingienė Moterų</v>
          </cell>
          <cell r="AC72">
            <v>2.8313888888887497E-3</v>
          </cell>
          <cell r="AD72">
            <v>3</v>
          </cell>
          <cell r="AE72">
            <v>12</v>
          </cell>
          <cell r="AF72">
            <v>41</v>
          </cell>
        </row>
        <row r="73">
          <cell r="B73">
            <v>90</v>
          </cell>
          <cell r="C73" t="str">
            <v>Sandra  Petrovienė</v>
          </cell>
          <cell r="D73" t="str">
            <v>Moterų</v>
          </cell>
          <cell r="E73" t="str">
            <v>Vw-golf</v>
          </cell>
          <cell r="F73" t="str">
            <v>Pakruojo ASK</v>
          </cell>
          <cell r="G73">
            <v>0.45485292824074075</v>
          </cell>
          <cell r="H73">
            <v>0.45557658564814818</v>
          </cell>
          <cell r="I73">
            <v>7.2365740740742979E-4</v>
          </cell>
          <cell r="J73">
            <v>5</v>
          </cell>
          <cell r="K73">
            <v>7.8152777777780013E-4</v>
          </cell>
          <cell r="L73">
            <v>0.51618662037037033</v>
          </cell>
          <cell r="M73">
            <v>0.51695657407407414</v>
          </cell>
          <cell r="P73">
            <v>7.6995370370380734E-4</v>
          </cell>
          <cell r="R73">
            <v>0.59979799768518516</v>
          </cell>
          <cell r="S73">
            <v>7.0503472222216423E-4</v>
          </cell>
          <cell r="U73">
            <v>7.0503472222216423E-4</v>
          </cell>
          <cell r="V73">
            <v>0.65920047453703701</v>
          </cell>
          <cell r="W73">
            <v>0.65990028935185185</v>
          </cell>
          <cell r="X73">
            <v>6.9981481481484753E-4</v>
          </cell>
          <cell r="Z73">
            <v>6.9981481481484753E-4</v>
          </cell>
          <cell r="AA73">
            <v>90</v>
          </cell>
          <cell r="AB73" t="str">
            <v>Sandra  Petrovienė Moterų</v>
          </cell>
          <cell r="AC73">
            <v>2.9563310185186193E-3</v>
          </cell>
          <cell r="AD73">
            <v>4</v>
          </cell>
          <cell r="AE73">
            <v>10.5</v>
          </cell>
          <cell r="AF73">
            <v>61</v>
          </cell>
        </row>
        <row r="74">
          <cell r="B74">
            <v>87</v>
          </cell>
          <cell r="C74" t="str">
            <v>Vaiva  Sasmil</v>
          </cell>
          <cell r="D74" t="str">
            <v>Moterų</v>
          </cell>
          <cell r="E74" t="str">
            <v>Toyota Yaris</v>
          </cell>
          <cell r="F74" t="str">
            <v>Ekrosas</v>
          </cell>
          <cell r="G74">
            <v>0.45243171296296297</v>
          </cell>
          <cell r="H74">
            <v>0.45320079861111112</v>
          </cell>
          <cell r="I74">
            <v>7.6908564814814895E-4</v>
          </cell>
          <cell r="J74">
            <v>5</v>
          </cell>
          <cell r="K74">
            <v>8.2695601851851929E-4</v>
          </cell>
          <cell r="L74">
            <v>0.51381336805555555</v>
          </cell>
          <cell r="M74">
            <v>0.51457557870370374</v>
          </cell>
          <cell r="P74">
            <v>7.6221064814818718E-4</v>
          </cell>
          <cell r="R74">
            <v>0.59765349537037038</v>
          </cell>
          <cell r="S74">
            <v>7.4356481481485659E-4</v>
          </cell>
          <cell r="T74">
            <v>5</v>
          </cell>
          <cell r="U74">
            <v>8.0143518518522693E-4</v>
          </cell>
          <cell r="V74">
            <v>0.6568110069444445</v>
          </cell>
          <cell r="W74">
            <v>0.65754099537037036</v>
          </cell>
          <cell r="X74">
            <v>7.2998842592586488E-4</v>
          </cell>
          <cell r="Z74">
            <v>7.2998842592586488E-4</v>
          </cell>
          <cell r="AA74">
            <v>87</v>
          </cell>
          <cell r="AB74" t="str">
            <v>Vaiva  Sasmil Moterų</v>
          </cell>
          <cell r="AC74">
            <v>3.1205902777777985E-3</v>
          </cell>
          <cell r="AD74">
            <v>5</v>
          </cell>
          <cell r="AE74">
            <v>9</v>
          </cell>
          <cell r="AF74">
            <v>72</v>
          </cell>
        </row>
        <row r="75">
          <cell r="B75">
            <v>88</v>
          </cell>
          <cell r="C75" t="str">
            <v>Agnė  Bungardė</v>
          </cell>
          <cell r="D75" t="str">
            <v>Moterų</v>
          </cell>
          <cell r="E75" t="str">
            <v>Peugeot 206</v>
          </cell>
          <cell r="F75" t="str">
            <v>Kauno autoklubas</v>
          </cell>
          <cell r="G75">
            <v>0.45325413194444447</v>
          </cell>
          <cell r="H75">
            <v>0.45407141203703705</v>
          </cell>
          <cell r="I75">
            <v>8.1728009259257606E-4</v>
          </cell>
          <cell r="J75">
            <v>5</v>
          </cell>
          <cell r="K75">
            <v>8.751504629629464E-4</v>
          </cell>
          <cell r="L75">
            <v>0.51462130787037041</v>
          </cell>
          <cell r="M75">
            <v>0.51538497685185181</v>
          </cell>
          <cell r="P75">
            <v>7.6366898148139128E-4</v>
          </cell>
          <cell r="R75">
            <v>0.59825629629629629</v>
          </cell>
          <cell r="S75" t="str">
            <v>n</v>
          </cell>
          <cell r="U75">
            <v>9.1717592592596763E-4</v>
          </cell>
          <cell r="V75">
            <v>0.65764994212962968</v>
          </cell>
          <cell r="W75">
            <v>0.65839019675925925</v>
          </cell>
          <cell r="X75">
            <v>7.4025462962956645E-4</v>
          </cell>
          <cell r="Z75">
            <v>7.4025462962956645E-4</v>
          </cell>
          <cell r="AA75">
            <v>88</v>
          </cell>
          <cell r="AB75" t="str">
            <v>Agnė  Bungardė Moterų</v>
          </cell>
          <cell r="AC75">
            <v>3.2962499999998718E-3</v>
          </cell>
          <cell r="AD75">
            <v>6</v>
          </cell>
          <cell r="AE75">
            <v>7.5</v>
          </cell>
          <cell r="AF75">
            <v>77</v>
          </cell>
        </row>
        <row r="76">
          <cell r="B76">
            <v>96</v>
          </cell>
          <cell r="C76" t="str">
            <v>Lukas   Nevulis</v>
          </cell>
          <cell r="D76" t="str">
            <v>Jauniai</v>
          </cell>
          <cell r="E76" t="str">
            <v>Vw-golf</v>
          </cell>
          <cell r="F76" t="str">
            <v>Pakruojo ASK</v>
          </cell>
          <cell r="G76">
            <v>0.45798958333333334</v>
          </cell>
          <cell r="H76">
            <v>0.45870777777777777</v>
          </cell>
          <cell r="I76">
            <v>7.1819444444443103E-4</v>
          </cell>
          <cell r="K76">
            <v>7.1819444444443103E-4</v>
          </cell>
          <cell r="L76">
            <v>0.51959193287037031</v>
          </cell>
          <cell r="M76">
            <v>0.52030017361111114</v>
          </cell>
          <cell r="P76">
            <v>7.0824074074082866E-4</v>
          </cell>
          <cell r="R76">
            <v>0.60278368055555553</v>
          </cell>
          <cell r="S76">
            <v>6.9518518518518757E-4</v>
          </cell>
          <cell r="U76">
            <v>6.9518518518518757E-4</v>
          </cell>
          <cell r="V76">
            <v>0.66223751157407407</v>
          </cell>
          <cell r="W76">
            <v>0.66292622685185187</v>
          </cell>
          <cell r="X76">
            <v>6.8871527777780717E-4</v>
          </cell>
          <cell r="Z76">
            <v>6.8871527777780717E-4</v>
          </cell>
          <cell r="AA76">
            <v>96</v>
          </cell>
          <cell r="AB76" t="str">
            <v>Lukas   Nevulis Jauniai</v>
          </cell>
          <cell r="AC76">
            <v>2.8103356481482544E-3</v>
          </cell>
          <cell r="AD76">
            <v>1</v>
          </cell>
          <cell r="AE76">
            <v>18</v>
          </cell>
          <cell r="AF76">
            <v>39</v>
          </cell>
        </row>
        <row r="77">
          <cell r="B77">
            <v>95</v>
          </cell>
          <cell r="C77" t="str">
            <v>Gytis Zabiela</v>
          </cell>
          <cell r="D77" t="str">
            <v>Jauniai</v>
          </cell>
          <cell r="E77" t="str">
            <v>Mitsubishi colt</v>
          </cell>
          <cell r="F77" t="str">
            <v>Ekrosas</v>
          </cell>
          <cell r="G77">
            <v>0.45715070601851848</v>
          </cell>
          <cell r="H77">
            <v>0.45792953703703704</v>
          </cell>
          <cell r="I77">
            <v>7.7883101851855541E-4</v>
          </cell>
          <cell r="K77">
            <v>7.7883101851855541E-4</v>
          </cell>
          <cell r="L77">
            <v>0.51877538194444439</v>
          </cell>
          <cell r="M77">
            <v>0.51953694444444443</v>
          </cell>
          <cell r="P77">
            <v>7.6156250000003478E-4</v>
          </cell>
          <cell r="R77">
            <v>0.60204277777777782</v>
          </cell>
          <cell r="S77">
            <v>7.3923611111115228E-4</v>
          </cell>
          <cell r="U77">
            <v>7.3923611111115228E-4</v>
          </cell>
          <cell r="V77">
            <v>0.66145335648148151</v>
          </cell>
          <cell r="W77">
            <v>0.662194849537037</v>
          </cell>
          <cell r="X77">
            <v>7.4149305555548661E-4</v>
          </cell>
          <cell r="Z77">
            <v>7.4149305555548661E-4</v>
          </cell>
          <cell r="AA77">
            <v>95</v>
          </cell>
          <cell r="AB77" t="str">
            <v>Gytis Zabiela Jauniai</v>
          </cell>
          <cell r="AC77">
            <v>3.0211226851852291E-3</v>
          </cell>
          <cell r="AD77">
            <v>2</v>
          </cell>
          <cell r="AE77">
            <v>15</v>
          </cell>
          <cell r="AF77">
            <v>67</v>
          </cell>
        </row>
        <row r="78">
          <cell r="B78">
            <v>94</v>
          </cell>
          <cell r="C78" t="str">
            <v>Gustas  Jurevičius</v>
          </cell>
          <cell r="D78" t="str">
            <v>Jauniai</v>
          </cell>
          <cell r="E78" t="str">
            <v>Mitsubishi colt</v>
          </cell>
          <cell r="F78" t="str">
            <v>Ekrosas</v>
          </cell>
          <cell r="G78">
            <v>0.45635839120370369</v>
          </cell>
          <cell r="H78">
            <v>0.45710513888888887</v>
          </cell>
          <cell r="I78">
            <v>7.4674768518517842E-4</v>
          </cell>
          <cell r="K78">
            <v>7.4674768518517842E-4</v>
          </cell>
          <cell r="L78">
            <v>0.51775097222222222</v>
          </cell>
          <cell r="M78">
            <v>0.51851079861111116</v>
          </cell>
          <cell r="O78">
            <v>10</v>
          </cell>
          <cell r="P78">
            <v>8.7556712962968074E-4</v>
          </cell>
          <cell r="R78">
            <v>0.60124206018518522</v>
          </cell>
          <cell r="S78" t="str">
            <v>n</v>
          </cell>
          <cell r="U78">
            <v>8.5497685185189297E-4</v>
          </cell>
          <cell r="V78">
            <v>0.66067137731481484</v>
          </cell>
          <cell r="W78">
            <v>0.66138210648148144</v>
          </cell>
          <cell r="X78">
            <v>7.1072916666659047E-4</v>
          </cell>
          <cell r="Z78">
            <v>7.1072916666659047E-4</v>
          </cell>
          <cell r="AA78">
            <v>94</v>
          </cell>
          <cell r="AB78" t="str">
            <v>Gustas  Jurevičius Jauniai</v>
          </cell>
          <cell r="AC78">
            <v>3.1880208333333426E-3</v>
          </cell>
          <cell r="AD78">
            <v>3</v>
          </cell>
          <cell r="AE78">
            <v>12</v>
          </cell>
          <cell r="AF78">
            <v>75</v>
          </cell>
        </row>
        <row r="79">
          <cell r="B79">
            <v>98</v>
          </cell>
          <cell r="C79" t="str">
            <v>Darius Morkūnas</v>
          </cell>
          <cell r="D79" t="str">
            <v>Rėmėjų</v>
          </cell>
          <cell r="G79">
            <v>0.45876342592592589</v>
          </cell>
          <cell r="H79">
            <v>0.45943041666666667</v>
          </cell>
          <cell r="I79">
            <v>6.6699074074078046E-4</v>
          </cell>
          <cell r="K79">
            <v>6.6699074074078046E-4</v>
          </cell>
          <cell r="L79">
            <v>0.52036107638888895</v>
          </cell>
          <cell r="M79">
            <v>0.52103421296296293</v>
          </cell>
          <cell r="P79">
            <v>6.7313657407397365E-4</v>
          </cell>
          <cell r="R79">
            <v>0.60350143518518518</v>
          </cell>
          <cell r="S79">
            <v>6.5707175925922012E-4</v>
          </cell>
          <cell r="U79">
            <v>6.5707175925922012E-4</v>
          </cell>
          <cell r="V79">
            <v>0.66298232638888888</v>
          </cell>
          <cell r="W79">
            <v>0.66363152777777779</v>
          </cell>
          <cell r="X79">
            <v>6.4920138888890921E-4</v>
          </cell>
          <cell r="Z79">
            <v>6.4920138888890921E-4</v>
          </cell>
          <cell r="AA79">
            <v>98</v>
          </cell>
          <cell r="AB79" t="str">
            <v>Darius Morkūnas Rėmėjų</v>
          </cell>
          <cell r="AC79">
            <v>2.6464004629628834E-3</v>
          </cell>
          <cell r="AD79">
            <v>1</v>
          </cell>
          <cell r="AE79">
            <v>18</v>
          </cell>
          <cell r="AF79">
            <v>15</v>
          </cell>
        </row>
        <row r="80">
          <cell r="B80">
            <v>99</v>
          </cell>
          <cell r="C80" t="str">
            <v>Gvidas Šipelis</v>
          </cell>
          <cell r="D80" t="str">
            <v>Rėmėjų</v>
          </cell>
          <cell r="G80">
            <v>0.4595095486111111</v>
          </cell>
          <cell r="H80">
            <v>0.46024313657407406</v>
          </cell>
          <cell r="I80">
            <v>7.3358796296296713E-4</v>
          </cell>
          <cell r="K80">
            <v>7.3358796296296713E-4</v>
          </cell>
          <cell r="L80">
            <v>0.52112114583333335</v>
          </cell>
          <cell r="M80">
            <v>0.52185054398148145</v>
          </cell>
          <cell r="P80">
            <v>7.2939814814809711E-4</v>
          </cell>
          <cell r="R80">
            <v>0.60428231481481476</v>
          </cell>
          <cell r="S80">
            <v>6.9535879629623043E-4</v>
          </cell>
          <cell r="U80">
            <v>6.9535879629623043E-4</v>
          </cell>
          <cell r="V80">
            <v>0.66376181712962967</v>
          </cell>
          <cell r="W80">
            <v>0.66446178240740739</v>
          </cell>
          <cell r="X80">
            <v>6.9996527777771433E-4</v>
          </cell>
          <cell r="Z80">
            <v>6.9996527777771433E-4</v>
          </cell>
          <cell r="AA80">
            <v>99</v>
          </cell>
          <cell r="AB80" t="str">
            <v>Gvidas Šipelis Rėmėjų</v>
          </cell>
          <cell r="AC80">
            <v>2.858310185185009E-3</v>
          </cell>
          <cell r="AD80">
            <v>2</v>
          </cell>
          <cell r="AE80">
            <v>15</v>
          </cell>
          <cell r="AF80">
            <v>47</v>
          </cell>
        </row>
        <row r="81">
          <cell r="B81">
            <v>100</v>
          </cell>
          <cell r="C81" t="str">
            <v>Joelis Valinskas</v>
          </cell>
          <cell r="D81" t="str">
            <v>Rėmėjų</v>
          </cell>
          <cell r="G81">
            <v>0.39701403935185181</v>
          </cell>
          <cell r="H81">
            <v>0.39787271990740741</v>
          </cell>
          <cell r="I81">
            <v>8.5868055555560208E-4</v>
          </cell>
          <cell r="K81">
            <v>8.5868055555560208E-4</v>
          </cell>
          <cell r="L81">
            <v>0.52191803240740742</v>
          </cell>
          <cell r="M81">
            <v>0.52277719907407405</v>
          </cell>
          <cell r="P81">
            <v>8.5916666666663311E-4</v>
          </cell>
          <cell r="R81">
            <v>0.60508755787037038</v>
          </cell>
          <cell r="S81">
            <v>7.470601851852221E-4</v>
          </cell>
          <cell r="U81">
            <v>7.470601851852221E-4</v>
          </cell>
          <cell r="V81">
            <v>0.66452892361111104</v>
          </cell>
          <cell r="W81">
            <v>0.66528687499999994</v>
          </cell>
          <cell r="X81">
            <v>7.5795138888890001E-4</v>
          </cell>
          <cell r="Y81">
            <v>5</v>
          </cell>
          <cell r="Z81">
            <v>8.1582175925927036E-4</v>
          </cell>
          <cell r="AA81">
            <v>100</v>
          </cell>
          <cell r="AB81" t="str">
            <v>Joelis Valinskas Rėmėjų</v>
          </cell>
          <cell r="AC81">
            <v>3.2807291666667278E-3</v>
          </cell>
          <cell r="AD81">
            <v>3</v>
          </cell>
          <cell r="AE81">
            <v>12</v>
          </cell>
          <cell r="AF81">
            <v>76</v>
          </cell>
        </row>
        <row r="82">
          <cell r="B82">
            <v>68</v>
          </cell>
          <cell r="C82" t="str">
            <v>Evelina Drilingienė</v>
          </cell>
          <cell r="D82" t="str">
            <v>FWDn</v>
          </cell>
          <cell r="E82" t="str">
            <v>Mitsubishi colt</v>
          </cell>
          <cell r="G82">
            <v>0.44050107638888886</v>
          </cell>
          <cell r="H82">
            <v>0.44119788194444443</v>
          </cell>
          <cell r="I82">
            <v>6.9680555555556856E-4</v>
          </cell>
          <cell r="K82">
            <v>6.9680555555556856E-4</v>
          </cell>
          <cell r="L82">
            <v>0.50195055555555557</v>
          </cell>
          <cell r="M82">
            <v>0.50262488425925922</v>
          </cell>
          <cell r="P82">
            <v>6.7432870370365272E-4</v>
          </cell>
          <cell r="R82">
            <v>0.58587762731481485</v>
          </cell>
          <cell r="S82">
            <v>6.705902777778272E-4</v>
          </cell>
          <cell r="T82">
            <v>5</v>
          </cell>
          <cell r="U82">
            <v>7.2846064814819755E-4</v>
          </cell>
          <cell r="V82">
            <v>0.64497748842592595</v>
          </cell>
          <cell r="W82">
            <v>0.64565056712962965</v>
          </cell>
          <cell r="X82">
            <v>6.7307870370370004E-4</v>
          </cell>
          <cell r="Z82">
            <v>6.7307870370370004E-4</v>
          </cell>
          <cell r="AA82">
            <v>68</v>
          </cell>
          <cell r="AB82" t="str">
            <v>Evelina Drilingienė FWDn</v>
          </cell>
          <cell r="AC82">
            <v>2.772673611111119E-3</v>
          </cell>
          <cell r="AD82" t="str">
            <v>neįsk.</v>
          </cell>
          <cell r="AF82">
            <v>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tabSelected="1" zoomScale="70" zoomScaleNormal="70" workbookViewId="0">
      <pane ySplit="1" topLeftCell="A2" activePane="bottomLeft" state="frozen"/>
      <selection pane="bottomLeft" activeCell="Z11" sqref="Z11"/>
    </sheetView>
  </sheetViews>
  <sheetFormatPr defaultRowHeight="13.2" x14ac:dyDescent="0.25"/>
  <cols>
    <col min="1" max="1" width="5.88671875" bestFit="1" customWidth="1"/>
    <col min="2" max="2" width="22.77734375" bestFit="1" customWidth="1"/>
    <col min="3" max="3" width="6.109375" bestFit="1" customWidth="1"/>
    <col min="4" max="4" width="15" bestFit="1" customWidth="1"/>
    <col min="5" max="5" width="17.109375" bestFit="1" customWidth="1"/>
    <col min="6" max="6" width="8.6640625" bestFit="1" customWidth="1"/>
    <col min="7" max="7" width="7.88671875" bestFit="1" customWidth="1"/>
    <col min="8" max="9" width="8.6640625" bestFit="1" customWidth="1"/>
    <col min="10" max="10" width="7.88671875" bestFit="1" customWidth="1"/>
    <col min="11" max="12" width="8.6640625" bestFit="1" customWidth="1"/>
    <col min="13" max="13" width="7.88671875" bestFit="1" customWidth="1"/>
    <col min="14" max="15" width="8.6640625" bestFit="1" customWidth="1"/>
    <col min="16" max="16" width="7.88671875" bestFit="1" customWidth="1"/>
    <col min="17" max="17" width="8.6640625" bestFit="1" customWidth="1"/>
    <col min="18" max="18" width="5.88671875" bestFit="1" customWidth="1"/>
    <col min="19" max="19" width="29" bestFit="1" customWidth="1"/>
    <col min="21" max="21" width="6.88671875" bestFit="1" customWidth="1"/>
    <col min="22" max="22" width="7.109375" bestFit="1" customWidth="1"/>
    <col min="23" max="23" width="6.88671875" bestFit="1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0</v>
      </c>
      <c r="S1" s="1" t="s">
        <v>1</v>
      </c>
      <c r="T1" s="1" t="s">
        <v>17</v>
      </c>
      <c r="U1" s="1" t="s">
        <v>18</v>
      </c>
      <c r="V1" s="1" t="s">
        <v>19</v>
      </c>
      <c r="W1" s="1" t="s">
        <v>20</v>
      </c>
    </row>
    <row r="2" spans="1:23" x14ac:dyDescent="0.25">
      <c r="A2" s="3">
        <v>5</v>
      </c>
      <c r="B2" s="4" t="s">
        <v>21</v>
      </c>
      <c r="C2" s="5" t="s">
        <v>22</v>
      </c>
      <c r="D2" s="4" t="s">
        <v>23</v>
      </c>
      <c r="E2" s="4" t="s">
        <v>24</v>
      </c>
      <c r="F2" s="6">
        <v>6.5932870370366548E-4</v>
      </c>
      <c r="G2" s="7"/>
      <c r="H2" s="8">
        <v>6.5932870370366548E-4</v>
      </c>
      <c r="I2" s="6">
        <v>6.3458333333338279E-4</v>
      </c>
      <c r="J2" s="9"/>
      <c r="K2" s="8">
        <v>6.3458333333338279E-4</v>
      </c>
      <c r="L2" s="6">
        <v>6.2429398148144966E-4</v>
      </c>
      <c r="M2" s="9"/>
      <c r="N2" s="8">
        <v>6.2429398148144966E-4</v>
      </c>
      <c r="O2" s="10">
        <v>6.1699074074084148E-4</v>
      </c>
      <c r="P2" s="9"/>
      <c r="Q2" s="8">
        <v>6.1699074074084148E-4</v>
      </c>
      <c r="R2" s="3">
        <v>5</v>
      </c>
      <c r="S2" s="11" t="s">
        <v>25</v>
      </c>
      <c r="T2" s="10">
        <v>2.5351967592593394E-3</v>
      </c>
      <c r="U2" s="12">
        <v>1</v>
      </c>
      <c r="V2" s="12">
        <v>18</v>
      </c>
      <c r="W2" s="12">
        <v>2</v>
      </c>
    </row>
    <row r="3" spans="1:23" x14ac:dyDescent="0.25">
      <c r="A3" s="13">
        <v>29</v>
      </c>
      <c r="B3" s="14" t="s">
        <v>26</v>
      </c>
      <c r="C3" s="15" t="s">
        <v>22</v>
      </c>
      <c r="D3" s="14" t="s">
        <v>27</v>
      </c>
      <c r="E3" s="14" t="s">
        <v>24</v>
      </c>
      <c r="F3" s="16">
        <v>6.4438657407411837E-4</v>
      </c>
      <c r="G3" s="17"/>
      <c r="H3" s="18">
        <v>6.4438657407411837E-4</v>
      </c>
      <c r="I3" s="19">
        <v>6.3737268518521129E-4</v>
      </c>
      <c r="J3" s="17"/>
      <c r="K3" s="18">
        <v>6.3737268518521129E-4</v>
      </c>
      <c r="L3" s="19">
        <v>6.2815972222218797E-4</v>
      </c>
      <c r="M3" s="17"/>
      <c r="N3" s="18">
        <v>6.2815972222218797E-4</v>
      </c>
      <c r="O3" s="20">
        <v>6.3149305555554314E-4</v>
      </c>
      <c r="P3" s="17"/>
      <c r="Q3" s="18">
        <v>6.3149305555554314E-4</v>
      </c>
      <c r="R3" s="13">
        <v>29</v>
      </c>
      <c r="S3" s="21" t="s">
        <v>28</v>
      </c>
      <c r="T3" s="20">
        <v>2.5414120370370608E-3</v>
      </c>
      <c r="U3" s="22">
        <v>2</v>
      </c>
      <c r="V3" s="22">
        <v>15</v>
      </c>
      <c r="W3" s="22">
        <v>3</v>
      </c>
    </row>
    <row r="4" spans="1:23" x14ac:dyDescent="0.25">
      <c r="A4" s="3">
        <v>18</v>
      </c>
      <c r="B4" s="4" t="s">
        <v>29</v>
      </c>
      <c r="C4" s="5" t="s">
        <v>22</v>
      </c>
      <c r="D4" s="4" t="s">
        <v>30</v>
      </c>
      <c r="E4" s="4" t="s">
        <v>31</v>
      </c>
      <c r="F4" s="6">
        <v>6.9903935185183785E-4</v>
      </c>
      <c r="G4" s="7"/>
      <c r="H4" s="8">
        <v>6.9903935185183785E-4</v>
      </c>
      <c r="I4" s="6">
        <v>6.308333333332472E-4</v>
      </c>
      <c r="J4" s="9"/>
      <c r="K4" s="8">
        <v>6.308333333332472E-4</v>
      </c>
      <c r="L4" s="6">
        <v>6.2181712962972036E-4</v>
      </c>
      <c r="M4" s="9"/>
      <c r="N4" s="8">
        <v>6.2181712962972036E-4</v>
      </c>
      <c r="O4" s="10">
        <v>6.3545138888887465E-4</v>
      </c>
      <c r="P4" s="9"/>
      <c r="Q4" s="8">
        <v>6.3545138888887465E-4</v>
      </c>
      <c r="R4" s="3">
        <v>18</v>
      </c>
      <c r="S4" s="11" t="s">
        <v>32</v>
      </c>
      <c r="T4" s="10">
        <v>2.5871412037036801E-3</v>
      </c>
      <c r="U4" s="12">
        <v>3</v>
      </c>
      <c r="V4" s="12">
        <v>12</v>
      </c>
      <c r="W4" s="12">
        <v>8</v>
      </c>
    </row>
    <row r="5" spans="1:23" x14ac:dyDescent="0.25">
      <c r="A5" s="13">
        <v>22</v>
      </c>
      <c r="B5" s="14" t="s">
        <v>33</v>
      </c>
      <c r="C5" s="15" t="s">
        <v>22</v>
      </c>
      <c r="D5" s="14" t="s">
        <v>27</v>
      </c>
      <c r="E5" s="14" t="s">
        <v>34</v>
      </c>
      <c r="F5" s="19">
        <v>6.7756944444441469E-4</v>
      </c>
      <c r="G5" s="23"/>
      <c r="H5" s="18">
        <v>6.7756944444441469E-4</v>
      </c>
      <c r="I5" s="19">
        <v>6.5731481481479115E-4</v>
      </c>
      <c r="J5" s="17"/>
      <c r="K5" s="18">
        <v>6.5731481481479115E-4</v>
      </c>
      <c r="L5" s="19">
        <v>6.3846064814820913E-4</v>
      </c>
      <c r="M5" s="17"/>
      <c r="N5" s="18">
        <v>6.3846064814820913E-4</v>
      </c>
      <c r="O5" s="20">
        <v>6.4143518518522402E-4</v>
      </c>
      <c r="P5" s="17"/>
      <c r="Q5" s="18">
        <v>6.4143518518522402E-4</v>
      </c>
      <c r="R5" s="13">
        <v>22</v>
      </c>
      <c r="S5" s="21" t="s">
        <v>35</v>
      </c>
      <c r="T5" s="20">
        <v>2.614780092592639E-3</v>
      </c>
      <c r="U5" s="22">
        <v>4</v>
      </c>
      <c r="V5" s="22">
        <v>10.5</v>
      </c>
      <c r="W5" s="22">
        <v>11</v>
      </c>
    </row>
    <row r="6" spans="1:23" x14ac:dyDescent="0.25">
      <c r="A6" s="3">
        <v>4</v>
      </c>
      <c r="B6" s="4" t="s">
        <v>36</v>
      </c>
      <c r="C6" s="5" t="s">
        <v>22</v>
      </c>
      <c r="D6" s="4" t="s">
        <v>37</v>
      </c>
      <c r="E6" s="4" t="s">
        <v>31</v>
      </c>
      <c r="F6" s="24">
        <v>6.8200231481480023E-4</v>
      </c>
      <c r="G6" s="9"/>
      <c r="H6" s="8">
        <v>6.8200231481480023E-4</v>
      </c>
      <c r="I6" s="6">
        <v>6.5658564814818909E-4</v>
      </c>
      <c r="J6" s="9"/>
      <c r="K6" s="8">
        <v>6.5658564814818909E-4</v>
      </c>
      <c r="L6" s="6">
        <v>6.3844907407406559E-4</v>
      </c>
      <c r="M6" s="9"/>
      <c r="N6" s="8">
        <v>6.3844907407406559E-4</v>
      </c>
      <c r="O6" s="10">
        <v>6.4112268518523585E-4</v>
      </c>
      <c r="P6" s="9"/>
      <c r="Q6" s="8">
        <v>6.4112268518523585E-4</v>
      </c>
      <c r="R6" s="3">
        <v>4</v>
      </c>
      <c r="S6" s="11" t="s">
        <v>38</v>
      </c>
      <c r="T6" s="10">
        <v>2.6181597222222908E-3</v>
      </c>
      <c r="U6" s="12">
        <v>5</v>
      </c>
      <c r="V6" s="12">
        <v>9</v>
      </c>
      <c r="W6" s="12">
        <v>12</v>
      </c>
    </row>
    <row r="7" spans="1:23" x14ac:dyDescent="0.25">
      <c r="A7" s="13">
        <v>26</v>
      </c>
      <c r="B7" s="14" t="s">
        <v>39</v>
      </c>
      <c r="C7" s="15" t="s">
        <v>22</v>
      </c>
      <c r="D7" s="14" t="s">
        <v>40</v>
      </c>
      <c r="E7" s="14"/>
      <c r="F7" s="19">
        <v>6.6104166666669517E-4</v>
      </c>
      <c r="G7" s="23">
        <v>5</v>
      </c>
      <c r="H7" s="18">
        <v>7.1891203703706552E-4</v>
      </c>
      <c r="I7" s="19">
        <v>6.5128472222220068E-4</v>
      </c>
      <c r="J7" s="17"/>
      <c r="K7" s="18">
        <v>6.5128472222220068E-4</v>
      </c>
      <c r="L7" s="19">
        <v>6.378935185185064E-4</v>
      </c>
      <c r="M7" s="17"/>
      <c r="N7" s="18">
        <v>6.378935185185064E-4</v>
      </c>
      <c r="O7" s="20">
        <v>6.2143518518520402E-4</v>
      </c>
      <c r="P7" s="17"/>
      <c r="Q7" s="18">
        <v>6.2143518518520402E-4</v>
      </c>
      <c r="R7" s="13">
        <v>26</v>
      </c>
      <c r="S7" s="21" t="s">
        <v>41</v>
      </c>
      <c r="T7" s="20">
        <v>2.6295254629629767E-3</v>
      </c>
      <c r="U7" s="22">
        <v>6</v>
      </c>
      <c r="V7" s="22">
        <v>7.5</v>
      </c>
      <c r="W7" s="22">
        <v>13</v>
      </c>
    </row>
    <row r="8" spans="1:23" x14ac:dyDescent="0.25">
      <c r="A8" s="3">
        <v>25</v>
      </c>
      <c r="B8" s="4" t="s">
        <v>42</v>
      </c>
      <c r="C8" s="5" t="s">
        <v>22</v>
      </c>
      <c r="D8" s="4" t="s">
        <v>27</v>
      </c>
      <c r="E8" s="4" t="s">
        <v>24</v>
      </c>
      <c r="F8" s="24">
        <v>6.7332175925921556E-4</v>
      </c>
      <c r="G8" s="9"/>
      <c r="H8" s="8">
        <v>6.7332175925921556E-4</v>
      </c>
      <c r="I8" s="6">
        <v>6.5218750000001213E-4</v>
      </c>
      <c r="J8" s="9"/>
      <c r="K8" s="8">
        <v>6.5218750000001213E-4</v>
      </c>
      <c r="L8" s="6">
        <v>6.3611111111117058E-4</v>
      </c>
      <c r="M8" s="9">
        <v>5</v>
      </c>
      <c r="N8" s="8">
        <v>6.9398148148154093E-4</v>
      </c>
      <c r="O8" s="10">
        <v>6.4473379629637062E-4</v>
      </c>
      <c r="P8" s="9"/>
      <c r="Q8" s="8">
        <v>6.4473379629637062E-4</v>
      </c>
      <c r="R8" s="3">
        <v>25</v>
      </c>
      <c r="S8" s="11" t="s">
        <v>43</v>
      </c>
      <c r="T8" s="10">
        <v>2.6642245370371393E-3</v>
      </c>
      <c r="U8" s="12">
        <v>7</v>
      </c>
      <c r="V8" s="12">
        <v>6</v>
      </c>
      <c r="W8" s="12">
        <v>18</v>
      </c>
    </row>
    <row r="9" spans="1:23" x14ac:dyDescent="0.25">
      <c r="A9" s="13">
        <v>8</v>
      </c>
      <c r="B9" s="14" t="s">
        <v>44</v>
      </c>
      <c r="C9" s="15" t="s">
        <v>22</v>
      </c>
      <c r="D9" s="14" t="s">
        <v>45</v>
      </c>
      <c r="E9" s="14"/>
      <c r="F9" s="16">
        <v>6.8761574074072129E-4</v>
      </c>
      <c r="G9" s="17"/>
      <c r="H9" s="18">
        <v>6.8761574074072129E-4</v>
      </c>
      <c r="I9" s="19">
        <v>6.7314814814811719E-4</v>
      </c>
      <c r="J9" s="17"/>
      <c r="K9" s="18">
        <v>6.7314814814811719E-4</v>
      </c>
      <c r="L9" s="19">
        <v>6.6246527777780173E-4</v>
      </c>
      <c r="M9" s="17"/>
      <c r="N9" s="18">
        <v>6.6246527777780173E-4</v>
      </c>
      <c r="O9" s="20">
        <v>6.541666666667334E-4</v>
      </c>
      <c r="P9" s="17"/>
      <c r="Q9" s="18">
        <v>6.541666666667334E-4</v>
      </c>
      <c r="R9" s="13">
        <v>8</v>
      </c>
      <c r="S9" s="21" t="s">
        <v>46</v>
      </c>
      <c r="T9" s="20">
        <v>2.6773958333333736E-3</v>
      </c>
      <c r="U9" s="22">
        <v>8</v>
      </c>
      <c r="V9" s="22">
        <v>4.5</v>
      </c>
      <c r="W9" s="22">
        <v>19</v>
      </c>
    </row>
    <row r="10" spans="1:23" x14ac:dyDescent="0.25">
      <c r="A10" s="3">
        <v>9</v>
      </c>
      <c r="B10" s="4" t="s">
        <v>47</v>
      </c>
      <c r="C10" s="5" t="s">
        <v>22</v>
      </c>
      <c r="D10" s="4" t="s">
        <v>48</v>
      </c>
      <c r="E10" s="4"/>
      <c r="F10" s="6">
        <v>6.9950231481480385E-4</v>
      </c>
      <c r="G10" s="7"/>
      <c r="H10" s="8">
        <v>6.9950231481480385E-4</v>
      </c>
      <c r="I10" s="6">
        <v>6.771990740740419E-4</v>
      </c>
      <c r="J10" s="9"/>
      <c r="K10" s="8">
        <v>6.771990740740419E-4</v>
      </c>
      <c r="L10" s="6">
        <v>6.5094907407414748E-4</v>
      </c>
      <c r="M10" s="9"/>
      <c r="N10" s="8">
        <v>6.5094907407414748E-4</v>
      </c>
      <c r="O10" s="10">
        <v>6.5295138888887827E-4</v>
      </c>
      <c r="P10" s="9"/>
      <c r="Q10" s="8">
        <v>6.5295138888887827E-4</v>
      </c>
      <c r="R10" s="3">
        <v>9</v>
      </c>
      <c r="S10" s="11" t="s">
        <v>49</v>
      </c>
      <c r="T10" s="10">
        <v>2.6806018518518715E-3</v>
      </c>
      <c r="U10" s="12">
        <v>9</v>
      </c>
      <c r="V10" s="12">
        <v>3</v>
      </c>
      <c r="W10" s="12">
        <v>21</v>
      </c>
    </row>
    <row r="11" spans="1:23" x14ac:dyDescent="0.25">
      <c r="A11" s="13">
        <v>28</v>
      </c>
      <c r="B11" s="14" t="s">
        <v>50</v>
      </c>
      <c r="C11" s="15" t="s">
        <v>22</v>
      </c>
      <c r="D11" s="14" t="s">
        <v>27</v>
      </c>
      <c r="E11" s="14" t="s">
        <v>34</v>
      </c>
      <c r="F11" s="19">
        <v>6.8658564814816359E-4</v>
      </c>
      <c r="G11" s="23"/>
      <c r="H11" s="18">
        <v>6.8658564814816359E-4</v>
      </c>
      <c r="I11" s="19">
        <v>6.9050925925928652E-4</v>
      </c>
      <c r="J11" s="17"/>
      <c r="K11" s="18">
        <v>6.9050925925928652E-4</v>
      </c>
      <c r="L11" s="19">
        <v>6.6398148148150149E-4</v>
      </c>
      <c r="M11" s="17"/>
      <c r="N11" s="18">
        <v>6.6398148148150149E-4</v>
      </c>
      <c r="O11" s="20">
        <v>6.6471064814821457E-4</v>
      </c>
      <c r="P11" s="17"/>
      <c r="Q11" s="18">
        <v>6.6471064814821457E-4</v>
      </c>
      <c r="R11" s="13">
        <v>28</v>
      </c>
      <c r="S11" s="21" t="s">
        <v>51</v>
      </c>
      <c r="T11" s="20">
        <v>2.7057870370371662E-3</v>
      </c>
      <c r="U11" s="22">
        <v>10</v>
      </c>
      <c r="V11" s="22">
        <v>1.5</v>
      </c>
      <c r="W11" s="22">
        <v>24</v>
      </c>
    </row>
    <row r="12" spans="1:23" x14ac:dyDescent="0.25">
      <c r="A12" s="3">
        <v>15</v>
      </c>
      <c r="B12" s="4" t="s">
        <v>52</v>
      </c>
      <c r="C12" s="5" t="s">
        <v>22</v>
      </c>
      <c r="D12" s="4" t="s">
        <v>53</v>
      </c>
      <c r="E12" s="4" t="s">
        <v>31</v>
      </c>
      <c r="F12" s="6">
        <v>6.985995370369924E-4</v>
      </c>
      <c r="G12" s="7"/>
      <c r="H12" s="8">
        <v>6.985995370369924E-4</v>
      </c>
      <c r="I12" s="6">
        <v>6.9283564814814902E-4</v>
      </c>
      <c r="J12" s="9"/>
      <c r="K12" s="8">
        <v>6.9283564814814902E-4</v>
      </c>
      <c r="L12" s="6">
        <v>6.6181712962964934E-4</v>
      </c>
      <c r="M12" s="9"/>
      <c r="N12" s="8">
        <v>6.6181712962964934E-4</v>
      </c>
      <c r="O12" s="10">
        <v>6.6888888888894105E-4</v>
      </c>
      <c r="P12" s="9"/>
      <c r="Q12" s="8">
        <v>6.6888888888894105E-4</v>
      </c>
      <c r="R12" s="3">
        <v>15</v>
      </c>
      <c r="S12" s="11" t="s">
        <v>54</v>
      </c>
      <c r="T12" s="10">
        <v>2.7221412037037318E-3</v>
      </c>
      <c r="U12" s="12">
        <v>11</v>
      </c>
      <c r="V12" s="12">
        <v>1.5</v>
      </c>
      <c r="W12" s="12">
        <v>30</v>
      </c>
    </row>
    <row r="13" spans="1:23" x14ac:dyDescent="0.25">
      <c r="A13" s="13">
        <v>30</v>
      </c>
      <c r="B13" s="14" t="s">
        <v>55</v>
      </c>
      <c r="C13" s="15" t="s">
        <v>22</v>
      </c>
      <c r="D13" s="14" t="s">
        <v>56</v>
      </c>
      <c r="E13" s="14" t="s">
        <v>31</v>
      </c>
      <c r="F13" s="19">
        <v>7.2769675925926647E-4</v>
      </c>
      <c r="G13" s="23"/>
      <c r="H13" s="18">
        <v>7.2769675925926647E-4</v>
      </c>
      <c r="I13" s="19">
        <v>6.9493055555552852E-4</v>
      </c>
      <c r="J13" s="17"/>
      <c r="K13" s="18">
        <v>6.9493055555552852E-4</v>
      </c>
      <c r="L13" s="19">
        <v>6.830555555555895E-4</v>
      </c>
      <c r="M13" s="17"/>
      <c r="N13" s="18">
        <v>6.830555555555895E-4</v>
      </c>
      <c r="O13" s="20">
        <v>6.6480324074080777E-4</v>
      </c>
      <c r="P13" s="17"/>
      <c r="Q13" s="18">
        <v>6.6480324074080777E-4</v>
      </c>
      <c r="R13" s="13">
        <v>30</v>
      </c>
      <c r="S13" s="21" t="s">
        <v>57</v>
      </c>
      <c r="T13" s="20">
        <v>2.7704861111111923E-3</v>
      </c>
      <c r="U13" s="22">
        <v>12</v>
      </c>
      <c r="V13" s="22">
        <v>1.5</v>
      </c>
      <c r="W13" s="22">
        <v>34</v>
      </c>
    </row>
    <row r="14" spans="1:23" x14ac:dyDescent="0.25">
      <c r="A14" s="3">
        <v>20</v>
      </c>
      <c r="B14" s="4" t="s">
        <v>58</v>
      </c>
      <c r="C14" s="5" t="s">
        <v>22</v>
      </c>
      <c r="D14" s="4" t="s">
        <v>56</v>
      </c>
      <c r="E14" s="4" t="s">
        <v>31</v>
      </c>
      <c r="F14" s="6">
        <v>7.1091435185183238E-4</v>
      </c>
      <c r="G14" s="7"/>
      <c r="H14" s="8">
        <v>7.1091435185183238E-4</v>
      </c>
      <c r="I14" s="6">
        <v>7.1025462962970298E-4</v>
      </c>
      <c r="J14" s="9"/>
      <c r="K14" s="8">
        <v>7.1025462962970298E-4</v>
      </c>
      <c r="L14" s="6">
        <v>7.0523148148149417E-4</v>
      </c>
      <c r="M14" s="9"/>
      <c r="N14" s="8">
        <v>7.0523148148149417E-4</v>
      </c>
      <c r="O14" s="10">
        <v>6.7921296296291622E-4</v>
      </c>
      <c r="P14" s="9"/>
      <c r="Q14" s="8">
        <v>6.7921296296291622E-4</v>
      </c>
      <c r="R14" s="3">
        <v>20</v>
      </c>
      <c r="S14" s="11" t="s">
        <v>59</v>
      </c>
      <c r="T14" s="10">
        <v>2.8056134259259458E-3</v>
      </c>
      <c r="U14" s="12">
        <v>13</v>
      </c>
      <c r="V14" s="12">
        <v>1.5</v>
      </c>
      <c r="W14" s="12">
        <v>37</v>
      </c>
    </row>
    <row r="15" spans="1:23" x14ac:dyDescent="0.25">
      <c r="A15" s="13">
        <v>11</v>
      </c>
      <c r="B15" s="14" t="s">
        <v>60</v>
      </c>
      <c r="C15" s="15" t="s">
        <v>22</v>
      </c>
      <c r="D15" s="14" t="s">
        <v>61</v>
      </c>
      <c r="E15" s="14"/>
      <c r="F15" s="19">
        <v>7.264583333332908E-4</v>
      </c>
      <c r="G15" s="23"/>
      <c r="H15" s="18">
        <v>7.264583333332908E-4</v>
      </c>
      <c r="I15" s="19">
        <v>6.8033564814817815E-4</v>
      </c>
      <c r="J15" s="17"/>
      <c r="K15" s="18">
        <v>6.8033564814817815E-4</v>
      </c>
      <c r="L15" s="19">
        <v>6.8760416666668878E-4</v>
      </c>
      <c r="M15" s="17"/>
      <c r="N15" s="18">
        <v>6.8760416666668878E-4</v>
      </c>
      <c r="O15" s="20">
        <v>6.5709490740739618E-4</v>
      </c>
      <c r="P15" s="17">
        <v>5</v>
      </c>
      <c r="Q15" s="18">
        <v>7.1496527777776652E-4</v>
      </c>
      <c r="R15" s="13">
        <v>11</v>
      </c>
      <c r="S15" s="21" t="s">
        <v>62</v>
      </c>
      <c r="T15" s="20">
        <v>2.8093634259259244E-3</v>
      </c>
      <c r="U15" s="22">
        <v>14</v>
      </c>
      <c r="V15" s="22">
        <v>1.5</v>
      </c>
      <c r="W15" s="22">
        <v>38</v>
      </c>
    </row>
    <row r="16" spans="1:23" x14ac:dyDescent="0.25">
      <c r="A16" s="3">
        <v>27</v>
      </c>
      <c r="B16" s="4" t="s">
        <v>63</v>
      </c>
      <c r="C16" s="5" t="s">
        <v>22</v>
      </c>
      <c r="D16" s="4" t="s">
        <v>64</v>
      </c>
      <c r="E16" s="4" t="s">
        <v>31</v>
      </c>
      <c r="F16" s="24">
        <v>6.9252314814816085E-4</v>
      </c>
      <c r="G16" s="9"/>
      <c r="H16" s="8">
        <v>6.9252314814816085E-4</v>
      </c>
      <c r="I16" s="6">
        <v>6.8063657407402278E-4</v>
      </c>
      <c r="J16" s="9">
        <v>10</v>
      </c>
      <c r="K16" s="8">
        <v>7.9637731481476347E-4</v>
      </c>
      <c r="L16" s="6">
        <v>6.7765046296286435E-4</v>
      </c>
      <c r="M16" s="9"/>
      <c r="N16" s="8">
        <v>6.7765046296286435E-4</v>
      </c>
      <c r="O16" s="10">
        <v>6.5091435185182789E-4</v>
      </c>
      <c r="P16" s="9"/>
      <c r="Q16" s="8">
        <v>6.5091435185182789E-4</v>
      </c>
      <c r="R16" s="3">
        <v>27</v>
      </c>
      <c r="S16" s="11" t="s">
        <v>65</v>
      </c>
      <c r="T16" s="10">
        <v>2.8174652777776168E-3</v>
      </c>
      <c r="U16" s="12">
        <v>15</v>
      </c>
      <c r="V16" s="12">
        <v>1.5</v>
      </c>
      <c r="W16" s="12">
        <v>40</v>
      </c>
    </row>
    <row r="17" spans="1:23" x14ac:dyDescent="0.25">
      <c r="A17" s="13">
        <v>24</v>
      </c>
      <c r="B17" s="14" t="s">
        <v>66</v>
      </c>
      <c r="C17" s="15" t="s">
        <v>22</v>
      </c>
      <c r="D17" s="14" t="s">
        <v>67</v>
      </c>
      <c r="E17" s="14" t="s">
        <v>34</v>
      </c>
      <c r="F17" s="19">
        <v>7.4187500000000295E-4</v>
      </c>
      <c r="G17" s="23"/>
      <c r="H17" s="18">
        <v>7.4187500000000295E-4</v>
      </c>
      <c r="I17" s="19">
        <v>7.1204861111112683E-4</v>
      </c>
      <c r="J17" s="17"/>
      <c r="K17" s="18">
        <v>7.1204861111112683E-4</v>
      </c>
      <c r="L17" s="19">
        <v>7.1292824074076222E-4</v>
      </c>
      <c r="M17" s="17"/>
      <c r="N17" s="18">
        <v>7.1292824074076222E-4</v>
      </c>
      <c r="O17" s="20">
        <v>6.9041666666669332E-4</v>
      </c>
      <c r="P17" s="17"/>
      <c r="Q17" s="18">
        <v>6.9041666666669332E-4</v>
      </c>
      <c r="R17" s="13">
        <v>24</v>
      </c>
      <c r="S17" s="21" t="s">
        <v>68</v>
      </c>
      <c r="T17" s="20">
        <v>2.8572685185185853E-3</v>
      </c>
      <c r="U17" s="22">
        <v>16</v>
      </c>
      <c r="V17" s="22">
        <v>1.5</v>
      </c>
      <c r="W17" s="22">
        <v>46</v>
      </c>
    </row>
    <row r="18" spans="1:23" x14ac:dyDescent="0.25">
      <c r="A18" s="3">
        <v>16</v>
      </c>
      <c r="B18" s="4" t="s">
        <v>69</v>
      </c>
      <c r="C18" s="5" t="s">
        <v>22</v>
      </c>
      <c r="D18" s="4" t="s">
        <v>30</v>
      </c>
      <c r="E18" s="4" t="s">
        <v>34</v>
      </c>
      <c r="F18" s="24">
        <v>7.4807870370374729E-4</v>
      </c>
      <c r="G18" s="9">
        <v>5</v>
      </c>
      <c r="H18" s="8">
        <v>8.0594907407411764E-4</v>
      </c>
      <c r="I18" s="6">
        <v>7.0178240740736975E-4</v>
      </c>
      <c r="J18" s="9"/>
      <c r="K18" s="8">
        <v>7.0178240740736975E-4</v>
      </c>
      <c r="L18" s="6">
        <v>6.9663194444435916E-4</v>
      </c>
      <c r="M18" s="9"/>
      <c r="N18" s="8">
        <v>6.9663194444435916E-4</v>
      </c>
      <c r="O18" s="10">
        <v>6.7427083333337912E-4</v>
      </c>
      <c r="P18" s="9"/>
      <c r="Q18" s="8">
        <v>6.7427083333337912E-4</v>
      </c>
      <c r="R18" s="3">
        <v>16</v>
      </c>
      <c r="S18" s="11" t="s">
        <v>70</v>
      </c>
      <c r="T18" s="10">
        <v>2.8786342592592258E-3</v>
      </c>
      <c r="U18" s="12">
        <v>17</v>
      </c>
      <c r="V18" s="12">
        <v>1.5</v>
      </c>
      <c r="W18" s="12">
        <v>49</v>
      </c>
    </row>
    <row r="19" spans="1:23" x14ac:dyDescent="0.25">
      <c r="A19" s="13">
        <v>6</v>
      </c>
      <c r="B19" s="14" t="s">
        <v>71</v>
      </c>
      <c r="C19" s="15" t="s">
        <v>22</v>
      </c>
      <c r="D19" s="14" t="s">
        <v>45</v>
      </c>
      <c r="E19" s="14" t="s">
        <v>31</v>
      </c>
      <c r="F19" s="16">
        <v>7.363657407407076E-4</v>
      </c>
      <c r="G19" s="17"/>
      <c r="H19" s="18">
        <v>7.363657407407076E-4</v>
      </c>
      <c r="I19" s="19">
        <v>8.0966435185186869E-4</v>
      </c>
      <c r="J19" s="17"/>
      <c r="K19" s="18">
        <v>8.0966435185186869E-4</v>
      </c>
      <c r="L19" s="19">
        <v>6.8770833333331449E-4</v>
      </c>
      <c r="M19" s="17"/>
      <c r="N19" s="18">
        <v>6.8770833333331449E-4</v>
      </c>
      <c r="O19" s="20">
        <v>6.5939814814808262E-4</v>
      </c>
      <c r="P19" s="17"/>
      <c r="Q19" s="18">
        <v>6.5939814814808262E-4</v>
      </c>
      <c r="R19" s="13">
        <v>6</v>
      </c>
      <c r="S19" s="21" t="s">
        <v>72</v>
      </c>
      <c r="T19" s="20">
        <v>2.8931365740739734E-3</v>
      </c>
      <c r="U19" s="22">
        <v>18</v>
      </c>
      <c r="V19" s="22">
        <v>1.5</v>
      </c>
      <c r="W19" s="22">
        <v>51</v>
      </c>
    </row>
    <row r="20" spans="1:23" x14ac:dyDescent="0.25">
      <c r="A20" s="3">
        <v>23</v>
      </c>
      <c r="B20" s="4" t="s">
        <v>73</v>
      </c>
      <c r="C20" s="5" t="s">
        <v>22</v>
      </c>
      <c r="D20" s="4" t="s">
        <v>27</v>
      </c>
      <c r="E20" s="4" t="s">
        <v>34</v>
      </c>
      <c r="F20" s="24">
        <v>7.0938657407398908E-4</v>
      </c>
      <c r="G20" s="9">
        <v>10</v>
      </c>
      <c r="H20" s="8">
        <v>8.2512731481472978E-4</v>
      </c>
      <c r="I20" s="6">
        <v>7.0892361111113411E-4</v>
      </c>
      <c r="J20" s="9">
        <v>5</v>
      </c>
      <c r="K20" s="8">
        <v>7.6679398148150446E-4</v>
      </c>
      <c r="L20" s="6">
        <v>6.6865740740740254E-4</v>
      </c>
      <c r="M20" s="9"/>
      <c r="N20" s="8">
        <v>6.6865740740740254E-4</v>
      </c>
      <c r="O20" s="10">
        <v>6.5888888888887553E-4</v>
      </c>
      <c r="P20" s="9"/>
      <c r="Q20" s="8">
        <v>6.5888888888887553E-4</v>
      </c>
      <c r="R20" s="3">
        <v>23</v>
      </c>
      <c r="S20" s="11" t="s">
        <v>74</v>
      </c>
      <c r="T20" s="10">
        <v>2.9194675925925122E-3</v>
      </c>
      <c r="U20" s="12">
        <v>19</v>
      </c>
      <c r="V20" s="12">
        <v>1.5</v>
      </c>
      <c r="W20" s="12">
        <v>55</v>
      </c>
    </row>
    <row r="21" spans="1:23" x14ac:dyDescent="0.25">
      <c r="A21" s="13">
        <v>7</v>
      </c>
      <c r="B21" s="14" t="s">
        <v>75</v>
      </c>
      <c r="C21" s="15" t="s">
        <v>22</v>
      </c>
      <c r="D21" s="14" t="s">
        <v>76</v>
      </c>
      <c r="E21" s="14"/>
      <c r="F21" s="19">
        <v>7.6196759259256064E-4</v>
      </c>
      <c r="G21" s="23"/>
      <c r="H21" s="18">
        <v>7.6196759259256064E-4</v>
      </c>
      <c r="I21" s="19">
        <v>7.2689814814813625E-4</v>
      </c>
      <c r="J21" s="17"/>
      <c r="K21" s="18">
        <v>7.2689814814813625E-4</v>
      </c>
      <c r="L21" s="19">
        <v>7.1339120370372822E-4</v>
      </c>
      <c r="M21" s="17"/>
      <c r="N21" s="18">
        <v>7.1339120370372822E-4</v>
      </c>
      <c r="O21" s="20">
        <v>7.185416666667388E-4</v>
      </c>
      <c r="P21" s="17"/>
      <c r="Q21" s="18">
        <v>7.185416666667388E-4</v>
      </c>
      <c r="R21" s="13">
        <v>7</v>
      </c>
      <c r="S21" s="21" t="s">
        <v>77</v>
      </c>
      <c r="T21" s="20">
        <v>2.9207986111111639E-3</v>
      </c>
      <c r="U21" s="22">
        <v>20</v>
      </c>
      <c r="V21" s="22">
        <v>1.5</v>
      </c>
      <c r="W21" s="22">
        <v>56</v>
      </c>
    </row>
    <row r="22" spans="1:23" x14ac:dyDescent="0.25">
      <c r="A22" s="3">
        <v>14</v>
      </c>
      <c r="B22" s="4" t="s">
        <v>78</v>
      </c>
      <c r="C22" s="5" t="s">
        <v>22</v>
      </c>
      <c r="D22" s="4" t="s">
        <v>30</v>
      </c>
      <c r="E22" s="4" t="s">
        <v>31</v>
      </c>
      <c r="F22" s="24" t="s">
        <v>79</v>
      </c>
      <c r="G22" s="9"/>
      <c r="H22" s="8">
        <v>9.4086805555547047E-4</v>
      </c>
      <c r="I22" s="6">
        <v>6.8907407407409194E-4</v>
      </c>
      <c r="J22" s="9"/>
      <c r="K22" s="8">
        <v>6.8907407407409194E-4</v>
      </c>
      <c r="L22" s="6">
        <v>6.4666666666657324E-4</v>
      </c>
      <c r="M22" s="9"/>
      <c r="N22" s="8">
        <v>6.4666666666657324E-4</v>
      </c>
      <c r="O22" s="10">
        <v>6.4910879629631602E-4</v>
      </c>
      <c r="P22" s="9"/>
      <c r="Q22" s="8">
        <v>6.4910879629631602E-4</v>
      </c>
      <c r="R22" s="3">
        <v>14</v>
      </c>
      <c r="S22" s="11" t="s">
        <v>80</v>
      </c>
      <c r="T22" s="10">
        <v>2.9257175925924517E-3</v>
      </c>
      <c r="U22" s="12">
        <v>21</v>
      </c>
      <c r="V22" s="12">
        <v>1.5</v>
      </c>
      <c r="W22" s="12">
        <v>58</v>
      </c>
    </row>
    <row r="23" spans="1:23" x14ac:dyDescent="0.25">
      <c r="A23" s="13">
        <v>3</v>
      </c>
      <c r="B23" s="14" t="s">
        <v>81</v>
      </c>
      <c r="C23" s="15" t="s">
        <v>22</v>
      </c>
      <c r="D23" s="14" t="s">
        <v>23</v>
      </c>
      <c r="E23" s="14" t="s">
        <v>31</v>
      </c>
      <c r="F23" s="19">
        <v>7.5300925925919637E-4</v>
      </c>
      <c r="G23" s="23"/>
      <c r="H23" s="18">
        <v>7.5300925925919637E-4</v>
      </c>
      <c r="I23" s="19">
        <v>7.577083333333845E-4</v>
      </c>
      <c r="J23" s="17"/>
      <c r="K23" s="18">
        <v>7.577083333333845E-4</v>
      </c>
      <c r="L23" s="19">
        <v>7.3366898148152782E-4</v>
      </c>
      <c r="M23" s="17"/>
      <c r="N23" s="18">
        <v>7.3366898148152782E-4</v>
      </c>
      <c r="O23" s="20">
        <v>7.1239583333337908E-4</v>
      </c>
      <c r="P23" s="17"/>
      <c r="Q23" s="18">
        <v>7.1239583333337908E-4</v>
      </c>
      <c r="R23" s="13">
        <v>3</v>
      </c>
      <c r="S23" s="21" t="s">
        <v>82</v>
      </c>
      <c r="T23" s="20">
        <v>2.9567824074074878E-3</v>
      </c>
      <c r="U23" s="22">
        <v>22</v>
      </c>
      <c r="V23" s="22">
        <v>1.5</v>
      </c>
      <c r="W23" s="22">
        <v>62</v>
      </c>
    </row>
    <row r="24" spans="1:23" x14ac:dyDescent="0.25">
      <c r="A24" s="3">
        <v>21</v>
      </c>
      <c r="B24" s="4" t="s">
        <v>83</v>
      </c>
      <c r="C24" s="5" t="s">
        <v>22</v>
      </c>
      <c r="D24" s="4" t="s">
        <v>84</v>
      </c>
      <c r="E24" s="4" t="s">
        <v>31</v>
      </c>
      <c r="F24" s="24">
        <v>7.0936342592592405E-4</v>
      </c>
      <c r="G24" s="9"/>
      <c r="H24" s="8">
        <v>7.0936342592592405E-4</v>
      </c>
      <c r="I24" s="6">
        <v>6.8265046296300813E-4</v>
      </c>
      <c r="J24" s="9"/>
      <c r="K24" s="8">
        <v>6.8265046296300813E-4</v>
      </c>
      <c r="L24" s="6">
        <v>6.7293981481475473E-4</v>
      </c>
      <c r="M24" s="9">
        <v>5</v>
      </c>
      <c r="N24" s="8">
        <v>7.3081018518512508E-4</v>
      </c>
      <c r="O24" s="10" t="s">
        <v>79</v>
      </c>
      <c r="P24" s="9"/>
      <c r="Q24" s="8">
        <v>8.3995370370372967E-4</v>
      </c>
      <c r="R24" s="3">
        <v>21</v>
      </c>
      <c r="S24" s="11" t="s">
        <v>85</v>
      </c>
      <c r="T24" s="10">
        <v>2.9627777777777873E-3</v>
      </c>
      <c r="U24" s="12">
        <v>23</v>
      </c>
      <c r="V24" s="12">
        <v>1.5</v>
      </c>
      <c r="W24" s="12">
        <v>64</v>
      </c>
    </row>
    <row r="25" spans="1:23" x14ac:dyDescent="0.25">
      <c r="A25" s="13">
        <v>13</v>
      </c>
      <c r="B25" s="14" t="s">
        <v>86</v>
      </c>
      <c r="C25" s="15" t="s">
        <v>22</v>
      </c>
      <c r="D25" s="14" t="s">
        <v>87</v>
      </c>
      <c r="E25" s="14" t="s">
        <v>34</v>
      </c>
      <c r="F25" s="19">
        <v>7.1545138888889914E-4</v>
      </c>
      <c r="G25" s="23"/>
      <c r="H25" s="18">
        <v>7.1545138888889914E-4</v>
      </c>
      <c r="I25" s="19">
        <v>8.2871527777778065E-4</v>
      </c>
      <c r="J25" s="17">
        <v>5</v>
      </c>
      <c r="K25" s="18">
        <v>8.8658564814815099E-4</v>
      </c>
      <c r="L25" s="19">
        <v>6.9550925925920826E-4</v>
      </c>
      <c r="M25" s="17"/>
      <c r="N25" s="18">
        <v>6.9550925925920826E-4</v>
      </c>
      <c r="O25" s="20">
        <v>6.7221064814815268E-4</v>
      </c>
      <c r="P25" s="17"/>
      <c r="Q25" s="18">
        <v>6.7221064814815268E-4</v>
      </c>
      <c r="R25" s="13">
        <v>13</v>
      </c>
      <c r="S25" s="21" t="s">
        <v>88</v>
      </c>
      <c r="T25" s="20">
        <v>2.9697569444444112E-3</v>
      </c>
      <c r="U25" s="22">
        <v>24</v>
      </c>
      <c r="V25" s="22">
        <v>1.5</v>
      </c>
      <c r="W25" s="22">
        <v>65</v>
      </c>
    </row>
    <row r="26" spans="1:23" x14ac:dyDescent="0.25">
      <c r="A26" s="3">
        <v>12</v>
      </c>
      <c r="B26" s="4" t="s">
        <v>89</v>
      </c>
      <c r="C26" s="5" t="s">
        <v>22</v>
      </c>
      <c r="D26" s="4" t="s">
        <v>90</v>
      </c>
      <c r="E26" s="4"/>
      <c r="F26" s="24">
        <v>7.6047453703703694E-4</v>
      </c>
      <c r="G26" s="9"/>
      <c r="H26" s="8">
        <v>7.6047453703703694E-4</v>
      </c>
      <c r="I26" s="6">
        <v>7.4326388888890094E-4</v>
      </c>
      <c r="J26" s="9"/>
      <c r="K26" s="8">
        <v>7.4326388888890094E-4</v>
      </c>
      <c r="L26" s="6">
        <v>7.0843750000004757E-4</v>
      </c>
      <c r="M26" s="9">
        <v>5</v>
      </c>
      <c r="N26" s="8">
        <v>7.6630787037041792E-4</v>
      </c>
      <c r="O26" s="10">
        <v>7.0165509259256797E-4</v>
      </c>
      <c r="P26" s="9"/>
      <c r="Q26" s="8">
        <v>7.0165509259256797E-4</v>
      </c>
      <c r="R26" s="3">
        <v>12</v>
      </c>
      <c r="S26" s="11" t="s">
        <v>91</v>
      </c>
      <c r="T26" s="10">
        <v>2.9717013888889239E-3</v>
      </c>
      <c r="U26" s="12">
        <v>25</v>
      </c>
      <c r="V26" s="12">
        <v>1.5</v>
      </c>
      <c r="W26" s="12">
        <v>66</v>
      </c>
    </row>
    <row r="27" spans="1:23" x14ac:dyDescent="0.25">
      <c r="A27" s="25">
        <v>1</v>
      </c>
      <c r="B27" s="14" t="s">
        <v>92</v>
      </c>
      <c r="C27" s="15" t="s">
        <v>22</v>
      </c>
      <c r="D27" s="14" t="s">
        <v>48</v>
      </c>
      <c r="E27" s="14" t="s">
        <v>34</v>
      </c>
      <c r="F27" s="16">
        <v>7.2278935185182691E-4</v>
      </c>
      <c r="G27" s="17"/>
      <c r="H27" s="18">
        <v>7.2278935185182691E-4</v>
      </c>
      <c r="I27" s="19">
        <v>7.527893518518014E-4</v>
      </c>
      <c r="J27" s="17">
        <v>5</v>
      </c>
      <c r="K27" s="18">
        <v>8.1065972222217175E-4</v>
      </c>
      <c r="L27" s="19">
        <v>6.7358796296290713E-4</v>
      </c>
      <c r="M27" s="17"/>
      <c r="N27" s="18">
        <v>6.7358796296290713E-4</v>
      </c>
      <c r="O27" s="20" t="s">
        <v>79</v>
      </c>
      <c r="P27" s="17"/>
      <c r="Q27" s="18">
        <v>8.3995370370372967E-4</v>
      </c>
      <c r="R27" s="13">
        <v>1</v>
      </c>
      <c r="S27" s="21" t="s">
        <v>93</v>
      </c>
      <c r="T27" s="20">
        <v>3.0469907407406358E-3</v>
      </c>
      <c r="U27" s="22">
        <v>26</v>
      </c>
      <c r="V27" s="22">
        <v>1.5</v>
      </c>
      <c r="W27" s="22">
        <v>68</v>
      </c>
    </row>
    <row r="28" spans="1:23" x14ac:dyDescent="0.25">
      <c r="A28" s="3">
        <v>10</v>
      </c>
      <c r="B28" s="4" t="s">
        <v>94</v>
      </c>
      <c r="C28" s="5" t="s">
        <v>22</v>
      </c>
      <c r="D28" s="4" t="s">
        <v>48</v>
      </c>
      <c r="E28" s="4"/>
      <c r="F28" s="24">
        <v>7.4072916666667599E-4</v>
      </c>
      <c r="G28" s="9"/>
      <c r="H28" s="8">
        <v>7.4072916666667599E-4</v>
      </c>
      <c r="I28" s="6">
        <v>7.1273148148148779E-4</v>
      </c>
      <c r="J28" s="9"/>
      <c r="K28" s="8">
        <v>7.1273148148148779E-4</v>
      </c>
      <c r="L28" s="6" t="s">
        <v>79</v>
      </c>
      <c r="M28" s="9"/>
      <c r="N28" s="8">
        <v>8.8790509259248417E-4</v>
      </c>
      <c r="O28" s="10">
        <v>7.1575231481479928E-4</v>
      </c>
      <c r="P28" s="9"/>
      <c r="Q28" s="8">
        <v>7.1575231481479928E-4</v>
      </c>
      <c r="R28" s="3">
        <v>10</v>
      </c>
      <c r="S28" s="11" t="s">
        <v>95</v>
      </c>
      <c r="T28" s="10">
        <v>3.0571180555554471E-3</v>
      </c>
      <c r="U28" s="12">
        <v>27</v>
      </c>
      <c r="V28" s="12">
        <v>1.5</v>
      </c>
      <c r="W28" s="12">
        <v>69</v>
      </c>
    </row>
    <row r="29" spans="1:23" x14ac:dyDescent="0.25">
      <c r="A29" s="13">
        <v>19</v>
      </c>
      <c r="B29" s="14" t="s">
        <v>96</v>
      </c>
      <c r="C29" s="15" t="s">
        <v>22</v>
      </c>
      <c r="D29" s="14" t="s">
        <v>97</v>
      </c>
      <c r="E29" s="14"/>
      <c r="F29" s="16">
        <v>8.1842592592590302E-4</v>
      </c>
      <c r="G29" s="17"/>
      <c r="H29" s="18">
        <v>8.1842592592590302E-4</v>
      </c>
      <c r="I29" s="19">
        <v>7.4064814814817082E-4</v>
      </c>
      <c r="J29" s="17">
        <v>5</v>
      </c>
      <c r="K29" s="18">
        <v>7.9851851851854116E-4</v>
      </c>
      <c r="L29" s="19">
        <v>7.1429398148137313E-4</v>
      </c>
      <c r="M29" s="17">
        <v>5</v>
      </c>
      <c r="N29" s="18">
        <v>7.7216435185174348E-4</v>
      </c>
      <c r="O29" s="20">
        <v>7.2421296296298898E-4</v>
      </c>
      <c r="P29" s="17"/>
      <c r="Q29" s="18">
        <v>7.2421296296298898E-4</v>
      </c>
      <c r="R29" s="13">
        <v>19</v>
      </c>
      <c r="S29" s="21" t="s">
        <v>98</v>
      </c>
      <c r="T29" s="20">
        <v>3.1133217592591769E-3</v>
      </c>
      <c r="U29" s="22">
        <v>28</v>
      </c>
      <c r="V29" s="22">
        <v>1.5</v>
      </c>
      <c r="W29" s="22">
        <v>71</v>
      </c>
    </row>
    <row r="30" spans="1:23" x14ac:dyDescent="0.25">
      <c r="A30" s="3">
        <v>31</v>
      </c>
      <c r="B30" s="4" t="s">
        <v>99</v>
      </c>
      <c r="C30" s="5" t="s">
        <v>22</v>
      </c>
      <c r="D30" s="4" t="s">
        <v>100</v>
      </c>
      <c r="E30" s="4"/>
      <c r="F30" s="24">
        <v>7.3295138888884726E-4</v>
      </c>
      <c r="G30" s="9"/>
      <c r="H30" s="8">
        <v>7.3295138888884726E-4</v>
      </c>
      <c r="I30" s="6" t="s">
        <v>79</v>
      </c>
      <c r="J30" s="9"/>
      <c r="K30" s="8">
        <v>1.0023263888888918E-3</v>
      </c>
      <c r="L30" s="6">
        <v>7.1913194444450657E-4</v>
      </c>
      <c r="M30" s="9"/>
      <c r="N30" s="8">
        <v>7.1913194444450657E-4</v>
      </c>
      <c r="O30" s="10">
        <v>6.920370370370188E-4</v>
      </c>
      <c r="P30" s="9"/>
      <c r="Q30" s="8">
        <v>6.920370370370188E-4</v>
      </c>
      <c r="R30" s="3">
        <v>31</v>
      </c>
      <c r="S30" s="11" t="s">
        <v>101</v>
      </c>
      <c r="T30" s="10">
        <v>3.1464467592592646E-3</v>
      </c>
      <c r="U30" s="12">
        <v>29</v>
      </c>
      <c r="V30" s="12">
        <v>1.5</v>
      </c>
      <c r="W30" s="12">
        <v>74</v>
      </c>
    </row>
    <row r="31" spans="1:23" x14ac:dyDescent="0.25">
      <c r="A31" s="26">
        <v>42</v>
      </c>
      <c r="B31" s="27" t="s">
        <v>21</v>
      </c>
      <c r="C31" s="28" t="s">
        <v>102</v>
      </c>
      <c r="D31" s="27" t="s">
        <v>23</v>
      </c>
      <c r="E31" s="27" t="s">
        <v>24</v>
      </c>
      <c r="F31" s="29">
        <v>6.4760416666664877E-4</v>
      </c>
      <c r="G31" s="30"/>
      <c r="H31" s="31">
        <v>6.4760416666664877E-4</v>
      </c>
      <c r="I31" s="32">
        <v>6.2829861111107776E-4</v>
      </c>
      <c r="J31" s="30"/>
      <c r="K31" s="31">
        <v>6.2829861111107776E-4</v>
      </c>
      <c r="L31" s="32">
        <v>6.2415509259250435E-4</v>
      </c>
      <c r="M31" s="30"/>
      <c r="N31" s="31">
        <v>6.2415509259250435E-4</v>
      </c>
      <c r="O31" s="33">
        <v>6.2092592592588591E-4</v>
      </c>
      <c r="P31" s="30"/>
      <c r="Q31" s="31">
        <v>6.2092592592588591E-4</v>
      </c>
      <c r="R31" s="26">
        <v>42</v>
      </c>
      <c r="S31" s="34" t="s">
        <v>103</v>
      </c>
      <c r="T31" s="33">
        <v>2.5209837962961168E-3</v>
      </c>
      <c r="U31" s="35">
        <v>1</v>
      </c>
      <c r="V31" s="35">
        <v>18</v>
      </c>
      <c r="W31" s="35">
        <v>1</v>
      </c>
    </row>
    <row r="32" spans="1:23" x14ac:dyDescent="0.25">
      <c r="A32" s="36">
        <v>41</v>
      </c>
      <c r="B32" s="37" t="s">
        <v>36</v>
      </c>
      <c r="C32" s="38" t="s">
        <v>102</v>
      </c>
      <c r="D32" s="37" t="s">
        <v>37</v>
      </c>
      <c r="E32" s="37" t="s">
        <v>31</v>
      </c>
      <c r="F32" s="39">
        <v>6.5518518518514757E-4</v>
      </c>
      <c r="G32" s="40"/>
      <c r="H32" s="41">
        <v>6.5518518518514757E-4</v>
      </c>
      <c r="I32" s="39">
        <v>6.4869212962959111E-4</v>
      </c>
      <c r="J32" s="42"/>
      <c r="K32" s="41">
        <v>6.4869212962959111E-4</v>
      </c>
      <c r="L32" s="39">
        <v>6.3949074074076684E-4</v>
      </c>
      <c r="M32" s="42"/>
      <c r="N32" s="41">
        <v>6.3949074074076684E-4</v>
      </c>
      <c r="O32" s="43">
        <v>6.3974537037037038E-4</v>
      </c>
      <c r="P32" s="42"/>
      <c r="Q32" s="41">
        <v>6.3974537037037038E-4</v>
      </c>
      <c r="R32" s="36">
        <v>41</v>
      </c>
      <c r="S32" s="44" t="s">
        <v>104</v>
      </c>
      <c r="T32" s="43">
        <v>2.5831134259258759E-3</v>
      </c>
      <c r="U32" s="45">
        <v>2</v>
      </c>
      <c r="V32" s="45">
        <v>15</v>
      </c>
      <c r="W32" s="45">
        <v>7</v>
      </c>
    </row>
    <row r="33" spans="1:23" x14ac:dyDescent="0.25">
      <c r="A33" s="26">
        <v>46</v>
      </c>
      <c r="B33" s="27" t="s">
        <v>47</v>
      </c>
      <c r="C33" s="28" t="s">
        <v>102</v>
      </c>
      <c r="D33" s="27" t="s">
        <v>48</v>
      </c>
      <c r="E33" s="27"/>
      <c r="F33" s="29">
        <v>6.5905092592588588E-4</v>
      </c>
      <c r="G33" s="30"/>
      <c r="H33" s="31">
        <v>6.5905092592588588E-4</v>
      </c>
      <c r="I33" s="32">
        <v>6.6986111111111413E-4</v>
      </c>
      <c r="J33" s="30"/>
      <c r="K33" s="31">
        <v>6.6986111111111413E-4</v>
      </c>
      <c r="L33" s="32">
        <v>6.6025462962959747E-4</v>
      </c>
      <c r="M33" s="30"/>
      <c r="N33" s="31">
        <v>6.6025462962959747E-4</v>
      </c>
      <c r="O33" s="33">
        <v>6.4780092592586769E-4</v>
      </c>
      <c r="P33" s="30"/>
      <c r="Q33" s="31">
        <v>6.4780092592586769E-4</v>
      </c>
      <c r="R33" s="26">
        <v>46</v>
      </c>
      <c r="S33" s="34" t="s">
        <v>105</v>
      </c>
      <c r="T33" s="33">
        <v>2.6369675925924652E-3</v>
      </c>
      <c r="U33" s="35">
        <v>3</v>
      </c>
      <c r="V33" s="35">
        <v>12</v>
      </c>
      <c r="W33" s="35">
        <v>14</v>
      </c>
    </row>
    <row r="34" spans="1:23" x14ac:dyDescent="0.25">
      <c r="A34" s="36">
        <v>45</v>
      </c>
      <c r="B34" s="37" t="s">
        <v>44</v>
      </c>
      <c r="C34" s="38" t="s">
        <v>102</v>
      </c>
      <c r="D34" s="37" t="s">
        <v>45</v>
      </c>
      <c r="E34" s="37"/>
      <c r="F34" s="39">
        <v>6.8219907407407465E-4</v>
      </c>
      <c r="G34" s="40"/>
      <c r="H34" s="41">
        <v>6.8219907407407465E-4</v>
      </c>
      <c r="I34" s="39">
        <v>6.7791666666666694E-4</v>
      </c>
      <c r="J34" s="42"/>
      <c r="K34" s="41">
        <v>6.7791666666666694E-4</v>
      </c>
      <c r="L34" s="39">
        <v>6.5749999999997755E-4</v>
      </c>
      <c r="M34" s="42"/>
      <c r="N34" s="41">
        <v>6.5749999999997755E-4</v>
      </c>
      <c r="O34" s="43">
        <v>6.4466435185184245E-4</v>
      </c>
      <c r="P34" s="42"/>
      <c r="Q34" s="41">
        <v>6.4466435185184245E-4</v>
      </c>
      <c r="R34" s="36">
        <v>45</v>
      </c>
      <c r="S34" s="44" t="s">
        <v>106</v>
      </c>
      <c r="T34" s="43">
        <v>2.6622800925925616E-3</v>
      </c>
      <c r="U34" s="45">
        <v>4</v>
      </c>
      <c r="V34" s="45">
        <v>10.5</v>
      </c>
      <c r="W34" s="45">
        <v>17</v>
      </c>
    </row>
    <row r="35" spans="1:23" x14ac:dyDescent="0.25">
      <c r="A35" s="26">
        <v>43</v>
      </c>
      <c r="B35" s="27" t="s">
        <v>71</v>
      </c>
      <c r="C35" s="28" t="s">
        <v>102</v>
      </c>
      <c r="D35" s="27" t="s">
        <v>45</v>
      </c>
      <c r="E35" s="27" t="s">
        <v>31</v>
      </c>
      <c r="F35" s="32">
        <v>6.9608796296294351E-4</v>
      </c>
      <c r="G35" s="46"/>
      <c r="H35" s="31">
        <v>6.9608796296294351E-4</v>
      </c>
      <c r="I35" s="32">
        <v>7.1153935185186423E-4</v>
      </c>
      <c r="J35" s="30"/>
      <c r="K35" s="31">
        <v>7.1153935185186423E-4</v>
      </c>
      <c r="L35" s="32">
        <v>6.5736111111103224E-4</v>
      </c>
      <c r="M35" s="30"/>
      <c r="N35" s="31">
        <v>6.5736111111103224E-4</v>
      </c>
      <c r="O35" s="33">
        <v>6.5317129629627324E-4</v>
      </c>
      <c r="P35" s="30"/>
      <c r="Q35" s="31">
        <v>6.5317129629627324E-4</v>
      </c>
      <c r="R35" s="26">
        <v>43</v>
      </c>
      <c r="S35" s="34" t="s">
        <v>107</v>
      </c>
      <c r="T35" s="33">
        <v>2.7181597222221132E-3</v>
      </c>
      <c r="U35" s="35">
        <v>5</v>
      </c>
      <c r="V35" s="35">
        <v>9</v>
      </c>
      <c r="W35" s="35">
        <v>29</v>
      </c>
    </row>
    <row r="36" spans="1:23" x14ac:dyDescent="0.25">
      <c r="A36" s="36">
        <v>47</v>
      </c>
      <c r="B36" s="37" t="s">
        <v>94</v>
      </c>
      <c r="C36" s="38" t="s">
        <v>102</v>
      </c>
      <c r="D36" s="37" t="s">
        <v>48</v>
      </c>
      <c r="E36" s="37"/>
      <c r="F36" s="39">
        <v>6.965509259259095E-4</v>
      </c>
      <c r="G36" s="40"/>
      <c r="H36" s="41">
        <v>6.965509259259095E-4</v>
      </c>
      <c r="I36" s="39">
        <v>6.8930555555557493E-4</v>
      </c>
      <c r="J36" s="42">
        <v>10</v>
      </c>
      <c r="K36" s="41">
        <v>8.0504629629631562E-4</v>
      </c>
      <c r="L36" s="39">
        <v>6.6884259259247791E-4</v>
      </c>
      <c r="M36" s="42"/>
      <c r="N36" s="41">
        <v>6.6884259259247791E-4</v>
      </c>
      <c r="O36" s="43">
        <v>6.6160879629628688E-4</v>
      </c>
      <c r="P36" s="42"/>
      <c r="Q36" s="41">
        <v>6.6160879629628688E-4</v>
      </c>
      <c r="R36" s="36">
        <v>47</v>
      </c>
      <c r="S36" s="44" t="s">
        <v>108</v>
      </c>
      <c r="T36" s="43">
        <v>2.8320486111109901E-3</v>
      </c>
      <c r="U36" s="45">
        <v>6</v>
      </c>
      <c r="V36" s="45">
        <v>7.5</v>
      </c>
      <c r="W36" s="45">
        <v>42</v>
      </c>
    </row>
    <row r="37" spans="1:23" x14ac:dyDescent="0.25">
      <c r="A37" s="26">
        <v>48</v>
      </c>
      <c r="B37" s="27" t="s">
        <v>60</v>
      </c>
      <c r="C37" s="28" t="s">
        <v>102</v>
      </c>
      <c r="D37" s="27" t="s">
        <v>61</v>
      </c>
      <c r="E37" s="27"/>
      <c r="F37" s="29">
        <v>6.8915509259265262E-4</v>
      </c>
      <c r="G37" s="30"/>
      <c r="H37" s="31">
        <v>6.8915509259265262E-4</v>
      </c>
      <c r="I37" s="32">
        <v>6.7724537037039401E-4</v>
      </c>
      <c r="J37" s="30">
        <v>5</v>
      </c>
      <c r="K37" s="31">
        <v>7.3511574074076435E-4</v>
      </c>
      <c r="L37" s="32">
        <v>6.5881944444445839E-4</v>
      </c>
      <c r="M37" s="30"/>
      <c r="N37" s="31">
        <v>6.5881944444445839E-4</v>
      </c>
      <c r="O37" s="33">
        <v>7.0530092592591132E-4</v>
      </c>
      <c r="P37" s="30">
        <v>5</v>
      </c>
      <c r="Q37" s="31">
        <v>7.6317129629628166E-4</v>
      </c>
      <c r="R37" s="26">
        <v>48</v>
      </c>
      <c r="S37" s="34" t="s">
        <v>109</v>
      </c>
      <c r="T37" s="33">
        <v>2.8462615740741572E-3</v>
      </c>
      <c r="U37" s="35">
        <v>7</v>
      </c>
      <c r="V37" s="35">
        <v>6</v>
      </c>
      <c r="W37" s="35">
        <v>43</v>
      </c>
    </row>
    <row r="38" spans="1:23" x14ac:dyDescent="0.25">
      <c r="A38" s="36">
        <v>38</v>
      </c>
      <c r="B38" s="37" t="s">
        <v>92</v>
      </c>
      <c r="C38" s="38" t="s">
        <v>102</v>
      </c>
      <c r="D38" s="37" t="s">
        <v>48</v>
      </c>
      <c r="E38" s="37" t="s">
        <v>34</v>
      </c>
      <c r="F38" s="39" t="s">
        <v>79</v>
      </c>
      <c r="G38" s="40">
        <v>5</v>
      </c>
      <c r="H38" s="41">
        <v>8.9362268518513254E-4</v>
      </c>
      <c r="I38" s="39">
        <v>6.8378472222224707E-4</v>
      </c>
      <c r="J38" s="42"/>
      <c r="K38" s="41">
        <v>6.8378472222224707E-4</v>
      </c>
      <c r="L38" s="39">
        <v>6.4960648148149058E-4</v>
      </c>
      <c r="M38" s="42"/>
      <c r="N38" s="41">
        <v>6.4960648148149058E-4</v>
      </c>
      <c r="O38" s="43">
        <v>6.5003472222224801E-4</v>
      </c>
      <c r="P38" s="42"/>
      <c r="Q38" s="41">
        <v>6.5003472222224801E-4</v>
      </c>
      <c r="R38" s="36">
        <v>38</v>
      </c>
      <c r="S38" s="44" t="s">
        <v>110</v>
      </c>
      <c r="T38" s="43">
        <v>2.8770486111111184E-3</v>
      </c>
      <c r="U38" s="45">
        <v>8</v>
      </c>
      <c r="V38" s="45">
        <v>4.5</v>
      </c>
      <c r="W38" s="45">
        <v>48</v>
      </c>
    </row>
    <row r="39" spans="1:23" x14ac:dyDescent="0.25">
      <c r="A39" s="26">
        <v>49</v>
      </c>
      <c r="B39" s="27" t="s">
        <v>89</v>
      </c>
      <c r="C39" s="28" t="s">
        <v>102</v>
      </c>
      <c r="D39" s="27" t="s">
        <v>90</v>
      </c>
      <c r="E39" s="27"/>
      <c r="F39" s="32">
        <v>7.3072916666661047E-4</v>
      </c>
      <c r="G39" s="46"/>
      <c r="H39" s="31">
        <v>7.3072916666661047E-4</v>
      </c>
      <c r="I39" s="32">
        <v>7.2391203703703333E-4</v>
      </c>
      <c r="J39" s="30">
        <v>5</v>
      </c>
      <c r="K39" s="31">
        <v>7.8178240740740367E-4</v>
      </c>
      <c r="L39" s="32">
        <v>7.0274305555551031E-4</v>
      </c>
      <c r="M39" s="30"/>
      <c r="N39" s="31">
        <v>7.0274305555551031E-4</v>
      </c>
      <c r="O39" s="33">
        <v>6.8135416666670334E-4</v>
      </c>
      <c r="P39" s="30"/>
      <c r="Q39" s="31">
        <v>6.8135416666670334E-4</v>
      </c>
      <c r="R39" s="26">
        <v>49</v>
      </c>
      <c r="S39" s="34" t="s">
        <v>111</v>
      </c>
      <c r="T39" s="33">
        <v>2.8966087962962279E-3</v>
      </c>
      <c r="U39" s="35">
        <v>9</v>
      </c>
      <c r="V39" s="35">
        <v>3</v>
      </c>
      <c r="W39" s="35">
        <v>52</v>
      </c>
    </row>
    <row r="40" spans="1:23" x14ac:dyDescent="0.25">
      <c r="A40" s="36">
        <v>44</v>
      </c>
      <c r="B40" s="37" t="s">
        <v>75</v>
      </c>
      <c r="C40" s="38" t="s">
        <v>102</v>
      </c>
      <c r="D40" s="37" t="s">
        <v>76</v>
      </c>
      <c r="E40" s="37"/>
      <c r="F40" s="47">
        <v>7.7788194444439185E-4</v>
      </c>
      <c r="G40" s="42"/>
      <c r="H40" s="41">
        <v>7.7788194444439185E-4</v>
      </c>
      <c r="I40" s="39">
        <v>7.2707175925929013E-4</v>
      </c>
      <c r="J40" s="42"/>
      <c r="K40" s="41">
        <v>7.2707175925929013E-4</v>
      </c>
      <c r="L40" s="39">
        <v>7.177199074073215E-4</v>
      </c>
      <c r="M40" s="42"/>
      <c r="N40" s="41">
        <v>7.177199074073215E-4</v>
      </c>
      <c r="O40" s="43">
        <v>7.0638888888885365E-4</v>
      </c>
      <c r="P40" s="42"/>
      <c r="Q40" s="41">
        <v>7.0638888888885365E-4</v>
      </c>
      <c r="R40" s="36">
        <v>44</v>
      </c>
      <c r="S40" s="44" t="s">
        <v>112</v>
      </c>
      <c r="T40" s="43">
        <v>2.9290624999998571E-3</v>
      </c>
      <c r="U40" s="45">
        <v>10</v>
      </c>
      <c r="V40" s="45">
        <v>1.5</v>
      </c>
      <c r="W40" s="45">
        <v>59</v>
      </c>
    </row>
    <row r="41" spans="1:23" x14ac:dyDescent="0.25">
      <c r="A41" s="26">
        <v>40</v>
      </c>
      <c r="B41" s="27" t="s">
        <v>81</v>
      </c>
      <c r="C41" s="28" t="s">
        <v>102</v>
      </c>
      <c r="D41" s="27" t="s">
        <v>23</v>
      </c>
      <c r="E41" s="27" t="s">
        <v>31</v>
      </c>
      <c r="F41" s="29">
        <v>7.6156249999997927E-4</v>
      </c>
      <c r="G41" s="30"/>
      <c r="H41" s="31">
        <v>7.6156249999997927E-4</v>
      </c>
      <c r="I41" s="32">
        <v>7.3813657407406641E-4</v>
      </c>
      <c r="J41" s="30"/>
      <c r="K41" s="31">
        <v>7.3813657407406641E-4</v>
      </c>
      <c r="L41" s="32">
        <v>7.1218750000001663E-4</v>
      </c>
      <c r="M41" s="30"/>
      <c r="N41" s="31">
        <v>7.1218750000001663E-4</v>
      </c>
      <c r="O41" s="33">
        <v>7.1781250000002572E-4</v>
      </c>
      <c r="P41" s="30"/>
      <c r="Q41" s="31">
        <v>7.1781250000002572E-4</v>
      </c>
      <c r="R41" s="26">
        <v>40</v>
      </c>
      <c r="S41" s="34" t="s">
        <v>113</v>
      </c>
      <c r="T41" s="33">
        <v>2.929699074074088E-3</v>
      </c>
      <c r="U41" s="35">
        <v>11</v>
      </c>
      <c r="V41" s="35">
        <v>1.5</v>
      </c>
      <c r="W41" s="35">
        <v>60</v>
      </c>
    </row>
    <row r="42" spans="1:23" x14ac:dyDescent="0.25">
      <c r="A42" s="36">
        <v>37</v>
      </c>
      <c r="B42" s="37" t="s">
        <v>114</v>
      </c>
      <c r="C42" s="38" t="s">
        <v>102</v>
      </c>
      <c r="D42" s="37"/>
      <c r="E42" s="37"/>
      <c r="F42" s="47" t="s">
        <v>79</v>
      </c>
      <c r="G42" s="42"/>
      <c r="H42" s="41">
        <v>8.9362268518513254E-4</v>
      </c>
      <c r="I42" s="39">
        <v>6.9190972222221703E-4</v>
      </c>
      <c r="J42" s="42"/>
      <c r="K42" s="41">
        <v>6.9190972222221703E-4</v>
      </c>
      <c r="L42" s="39">
        <v>6.9776620370376463E-4</v>
      </c>
      <c r="M42" s="42"/>
      <c r="N42" s="41">
        <v>6.9776620370376463E-4</v>
      </c>
      <c r="O42" s="43">
        <v>6.7759259259259075E-4</v>
      </c>
      <c r="P42" s="42"/>
      <c r="Q42" s="41">
        <v>6.7759259259259075E-4</v>
      </c>
      <c r="R42" s="36">
        <v>37</v>
      </c>
      <c r="S42" s="44" t="s">
        <v>115</v>
      </c>
      <c r="T42" s="43">
        <v>2.9608912037037052E-3</v>
      </c>
      <c r="U42" s="45">
        <v>12</v>
      </c>
      <c r="V42" s="45">
        <v>1.5</v>
      </c>
      <c r="W42" s="45">
        <v>63</v>
      </c>
    </row>
    <row r="43" spans="1:23" x14ac:dyDescent="0.25">
      <c r="A43" s="13">
        <v>57</v>
      </c>
      <c r="B43" s="14" t="s">
        <v>29</v>
      </c>
      <c r="C43" s="15" t="s">
        <v>116</v>
      </c>
      <c r="D43" s="14" t="s">
        <v>30</v>
      </c>
      <c r="E43" s="14" t="s">
        <v>31</v>
      </c>
      <c r="F43" s="16">
        <v>6.4546296296297268E-4</v>
      </c>
      <c r="G43" s="17"/>
      <c r="H43" s="18">
        <v>6.4546296296297268E-4</v>
      </c>
      <c r="I43" s="19">
        <v>6.4478009259261171E-4</v>
      </c>
      <c r="J43" s="17">
        <v>5</v>
      </c>
      <c r="K43" s="18">
        <v>7.0265046296298205E-4</v>
      </c>
      <c r="L43" s="19">
        <v>6.1922453703699976E-4</v>
      </c>
      <c r="M43" s="17"/>
      <c r="N43" s="18">
        <v>6.1922453703699976E-4</v>
      </c>
      <c r="O43" s="20">
        <v>6.1570601851856921E-4</v>
      </c>
      <c r="P43" s="17"/>
      <c r="Q43" s="18">
        <v>6.1570601851856921E-4</v>
      </c>
      <c r="R43" s="13">
        <v>57</v>
      </c>
      <c r="S43" s="21" t="s">
        <v>117</v>
      </c>
      <c r="T43" s="20">
        <v>2.5830439814815238E-3</v>
      </c>
      <c r="U43" s="22">
        <v>1</v>
      </c>
      <c r="V43" s="22">
        <v>18</v>
      </c>
      <c r="W43" s="22">
        <v>6</v>
      </c>
    </row>
    <row r="44" spans="1:23" x14ac:dyDescent="0.25">
      <c r="A44" s="3">
        <v>55</v>
      </c>
      <c r="B44" s="4" t="s">
        <v>52</v>
      </c>
      <c r="C44" s="5" t="s">
        <v>116</v>
      </c>
      <c r="D44" s="4" t="s">
        <v>53</v>
      </c>
      <c r="E44" s="4" t="s">
        <v>31</v>
      </c>
      <c r="F44" s="6">
        <v>7.0853009259264077E-4</v>
      </c>
      <c r="G44" s="7"/>
      <c r="H44" s="8">
        <v>7.0853009259264077E-4</v>
      </c>
      <c r="I44" s="6">
        <v>6.8565972222223159E-4</v>
      </c>
      <c r="J44" s="9"/>
      <c r="K44" s="8">
        <v>6.8565972222223159E-4</v>
      </c>
      <c r="L44" s="6">
        <v>6.5982638888884004E-4</v>
      </c>
      <c r="M44" s="9"/>
      <c r="N44" s="8">
        <v>6.5982638888884004E-4</v>
      </c>
      <c r="O44" s="10">
        <v>6.6979166666669698E-4</v>
      </c>
      <c r="P44" s="9"/>
      <c r="Q44" s="8">
        <v>6.6979166666669698E-4</v>
      </c>
      <c r="R44" s="3">
        <v>55</v>
      </c>
      <c r="S44" s="11" t="s">
        <v>118</v>
      </c>
      <c r="T44" s="10">
        <v>2.7238078703704094E-3</v>
      </c>
      <c r="U44" s="12">
        <v>2</v>
      </c>
      <c r="V44" s="12">
        <v>15</v>
      </c>
      <c r="W44" s="12">
        <v>31</v>
      </c>
    </row>
    <row r="45" spans="1:23" x14ac:dyDescent="0.25">
      <c r="A45" s="13">
        <v>53</v>
      </c>
      <c r="B45" s="14" t="s">
        <v>78</v>
      </c>
      <c r="C45" s="15" t="s">
        <v>116</v>
      </c>
      <c r="D45" s="14" t="s">
        <v>30</v>
      </c>
      <c r="E45" s="14" t="s">
        <v>31</v>
      </c>
      <c r="F45" s="19">
        <v>7.1024305555561495E-4</v>
      </c>
      <c r="G45" s="23">
        <v>5</v>
      </c>
      <c r="H45" s="18">
        <v>7.681134259259853E-4</v>
      </c>
      <c r="I45" s="19">
        <v>6.8675925925931747E-4</v>
      </c>
      <c r="J45" s="17"/>
      <c r="K45" s="18">
        <v>6.8675925925931747E-4</v>
      </c>
      <c r="L45" s="19">
        <v>6.6006944444452209E-4</v>
      </c>
      <c r="M45" s="17"/>
      <c r="N45" s="18">
        <v>6.6006944444452209E-4</v>
      </c>
      <c r="O45" s="20">
        <v>6.4674768518513392E-4</v>
      </c>
      <c r="P45" s="17"/>
      <c r="Q45" s="18">
        <v>6.4674768518513392E-4</v>
      </c>
      <c r="R45" s="13">
        <v>53</v>
      </c>
      <c r="S45" s="21" t="s">
        <v>119</v>
      </c>
      <c r="T45" s="20">
        <v>2.7616898148149589E-3</v>
      </c>
      <c r="U45" s="22">
        <v>3</v>
      </c>
      <c r="V45" s="22">
        <v>12</v>
      </c>
      <c r="W45" s="22">
        <v>32</v>
      </c>
    </row>
    <row r="46" spans="1:23" x14ac:dyDescent="0.25">
      <c r="A46" s="3">
        <v>54</v>
      </c>
      <c r="B46" s="4" t="s">
        <v>69</v>
      </c>
      <c r="C46" s="5" t="s">
        <v>116</v>
      </c>
      <c r="D46" s="4" t="s">
        <v>30</v>
      </c>
      <c r="E46" s="4" t="s">
        <v>34</v>
      </c>
      <c r="F46" s="24">
        <v>7.2351851851848448E-4</v>
      </c>
      <c r="G46" s="9"/>
      <c r="H46" s="8">
        <v>7.2351851851848448E-4</v>
      </c>
      <c r="I46" s="6">
        <v>7.1936342592593405E-4</v>
      </c>
      <c r="J46" s="9"/>
      <c r="K46" s="8">
        <v>7.1936342592593405E-4</v>
      </c>
      <c r="L46" s="6">
        <v>6.8534722222224342E-4</v>
      </c>
      <c r="M46" s="9"/>
      <c r="N46" s="8">
        <v>6.8534722222224342E-4</v>
      </c>
      <c r="O46" s="10">
        <v>6.7443287037027844E-4</v>
      </c>
      <c r="P46" s="9"/>
      <c r="Q46" s="8">
        <v>6.7443287037027844E-4</v>
      </c>
      <c r="R46" s="3">
        <v>54</v>
      </c>
      <c r="S46" s="11" t="s">
        <v>120</v>
      </c>
      <c r="T46" s="10">
        <v>2.8026620370369404E-3</v>
      </c>
      <c r="U46" s="12">
        <v>4</v>
      </c>
      <c r="V46" s="12">
        <v>10.5</v>
      </c>
      <c r="W46" s="12">
        <v>36</v>
      </c>
    </row>
    <row r="47" spans="1:23" x14ac:dyDescent="0.25">
      <c r="A47" s="13">
        <v>52</v>
      </c>
      <c r="B47" s="14" t="s">
        <v>86</v>
      </c>
      <c r="C47" s="15" t="s">
        <v>116</v>
      </c>
      <c r="D47" s="14" t="s">
        <v>87</v>
      </c>
      <c r="E47" s="14" t="s">
        <v>34</v>
      </c>
      <c r="F47" s="16">
        <v>6.9993055555561678E-4</v>
      </c>
      <c r="G47" s="17"/>
      <c r="H47" s="18">
        <v>6.9993055555561678E-4</v>
      </c>
      <c r="I47" s="19">
        <v>6.9646990740734882E-4</v>
      </c>
      <c r="J47" s="17">
        <v>10</v>
      </c>
      <c r="K47" s="18">
        <v>8.1221064814808951E-4</v>
      </c>
      <c r="L47" s="19">
        <v>6.7593749999994568E-4</v>
      </c>
      <c r="M47" s="17"/>
      <c r="N47" s="18">
        <v>6.7593749999994568E-4</v>
      </c>
      <c r="O47" s="20">
        <v>6.6834490740741437E-4</v>
      </c>
      <c r="P47" s="17"/>
      <c r="Q47" s="18">
        <v>6.6834490740741437E-4</v>
      </c>
      <c r="R47" s="13">
        <v>52</v>
      </c>
      <c r="S47" s="21" t="s">
        <v>121</v>
      </c>
      <c r="T47" s="20">
        <v>2.8564236111110666E-3</v>
      </c>
      <c r="U47" s="22">
        <v>5</v>
      </c>
      <c r="V47" s="22">
        <v>9</v>
      </c>
      <c r="W47" s="22">
        <v>45</v>
      </c>
    </row>
    <row r="48" spans="1:23" x14ac:dyDescent="0.25">
      <c r="A48" s="3">
        <v>59</v>
      </c>
      <c r="B48" s="4" t="s">
        <v>122</v>
      </c>
      <c r="C48" s="5" t="s">
        <v>116</v>
      </c>
      <c r="D48" s="4" t="s">
        <v>123</v>
      </c>
      <c r="E48" s="48" t="s">
        <v>31</v>
      </c>
      <c r="F48" s="24">
        <v>7.3018518518519482E-4</v>
      </c>
      <c r="G48" s="9"/>
      <c r="H48" s="8">
        <v>7.3018518518519482E-4</v>
      </c>
      <c r="I48" s="6">
        <v>7.1451388888887912E-4</v>
      </c>
      <c r="J48" s="9"/>
      <c r="K48" s="8">
        <v>7.1451388888887912E-4</v>
      </c>
      <c r="L48" s="6">
        <v>6.9484953703702335E-4</v>
      </c>
      <c r="M48" s="9">
        <v>5</v>
      </c>
      <c r="N48" s="8">
        <v>7.5271990740739369E-4</v>
      </c>
      <c r="O48" s="10">
        <v>6.8795138888888552E-4</v>
      </c>
      <c r="P48" s="9"/>
      <c r="Q48" s="8">
        <v>6.8795138888888552E-4</v>
      </c>
      <c r="R48" s="3">
        <v>59</v>
      </c>
      <c r="S48" s="11" t="s">
        <v>124</v>
      </c>
      <c r="T48" s="10">
        <v>2.8853703703703533E-3</v>
      </c>
      <c r="U48" s="12">
        <v>6</v>
      </c>
      <c r="V48" s="12">
        <v>7.5</v>
      </c>
      <c r="W48" s="12">
        <v>50</v>
      </c>
    </row>
    <row r="49" spans="1:23" x14ac:dyDescent="0.25">
      <c r="A49" s="13">
        <v>58</v>
      </c>
      <c r="B49" s="14" t="s">
        <v>96</v>
      </c>
      <c r="C49" s="15" t="s">
        <v>116</v>
      </c>
      <c r="D49" s="14" t="s">
        <v>97</v>
      </c>
      <c r="E49" s="14"/>
      <c r="F49" s="19">
        <v>7.4868055555554758E-4</v>
      </c>
      <c r="G49" s="23"/>
      <c r="H49" s="18">
        <v>7.4868055555554758E-4</v>
      </c>
      <c r="I49" s="19">
        <v>7.380787037037928E-4</v>
      </c>
      <c r="J49" s="17"/>
      <c r="K49" s="18">
        <v>7.380787037037928E-4</v>
      </c>
      <c r="L49" s="19">
        <v>7.1391203703707884E-4</v>
      </c>
      <c r="M49" s="17"/>
      <c r="N49" s="18">
        <v>7.1391203703707884E-4</v>
      </c>
      <c r="O49" s="20">
        <v>7.0787037037045586E-4</v>
      </c>
      <c r="P49" s="17"/>
      <c r="Q49" s="18">
        <v>7.0787037037045586E-4</v>
      </c>
      <c r="R49" s="13">
        <v>58</v>
      </c>
      <c r="S49" s="21" t="s">
        <v>125</v>
      </c>
      <c r="T49" s="20">
        <v>2.9085416666668751E-3</v>
      </c>
      <c r="U49" s="22">
        <v>7</v>
      </c>
      <c r="V49" s="22">
        <v>6</v>
      </c>
      <c r="W49" s="22">
        <v>53</v>
      </c>
    </row>
    <row r="50" spans="1:23" x14ac:dyDescent="0.25">
      <c r="A50" s="3">
        <v>60</v>
      </c>
      <c r="B50" s="4" t="s">
        <v>126</v>
      </c>
      <c r="C50" s="5" t="s">
        <v>116</v>
      </c>
      <c r="D50" s="4" t="s">
        <v>123</v>
      </c>
      <c r="E50" s="4" t="s">
        <v>31</v>
      </c>
      <c r="F50" s="6">
        <v>7.4843749999997655E-4</v>
      </c>
      <c r="G50" s="7"/>
      <c r="H50" s="8">
        <v>7.4843749999997655E-4</v>
      </c>
      <c r="I50" s="6">
        <v>7.2582175925933745E-4</v>
      </c>
      <c r="J50" s="9"/>
      <c r="K50" s="8">
        <v>7.2582175925933745E-4</v>
      </c>
      <c r="L50" s="6">
        <v>6.9785879629635783E-4</v>
      </c>
      <c r="M50" s="9">
        <v>5</v>
      </c>
      <c r="N50" s="8">
        <v>7.5572916666672818E-4</v>
      </c>
      <c r="O50" s="10">
        <v>6.9204861111105131E-4</v>
      </c>
      <c r="P50" s="9"/>
      <c r="Q50" s="8">
        <v>6.9204861111105131E-4</v>
      </c>
      <c r="R50" s="3">
        <v>60</v>
      </c>
      <c r="S50" s="11" t="s">
        <v>127</v>
      </c>
      <c r="T50" s="10">
        <v>2.9220370370370936E-3</v>
      </c>
      <c r="U50" s="12">
        <v>8</v>
      </c>
      <c r="V50" s="12">
        <v>4.5</v>
      </c>
      <c r="W50" s="12">
        <v>57</v>
      </c>
    </row>
    <row r="51" spans="1:23" x14ac:dyDescent="0.25">
      <c r="A51" s="26">
        <v>75</v>
      </c>
      <c r="B51" s="27" t="s">
        <v>42</v>
      </c>
      <c r="C51" s="28" t="s">
        <v>128</v>
      </c>
      <c r="D51" s="27" t="s">
        <v>27</v>
      </c>
      <c r="E51" s="27" t="s">
        <v>24</v>
      </c>
      <c r="F51" s="29">
        <v>6.5042824074074135E-4</v>
      </c>
      <c r="G51" s="30"/>
      <c r="H51" s="31">
        <v>6.5042824074074135E-4</v>
      </c>
      <c r="I51" s="32">
        <v>6.423495370371235E-4</v>
      </c>
      <c r="J51" s="30"/>
      <c r="K51" s="31">
        <v>6.423495370371235E-4</v>
      </c>
      <c r="L51" s="32">
        <v>6.3693287037036583E-4</v>
      </c>
      <c r="M51" s="30"/>
      <c r="N51" s="31">
        <v>6.3693287037036583E-4</v>
      </c>
      <c r="O51" s="33">
        <v>6.245486111110532E-4</v>
      </c>
      <c r="P51" s="30"/>
      <c r="Q51" s="31">
        <v>6.245486111110532E-4</v>
      </c>
      <c r="R51" s="26">
        <v>75</v>
      </c>
      <c r="S51" s="34" t="s">
        <v>129</v>
      </c>
      <c r="T51" s="33">
        <v>2.5542592592592839E-3</v>
      </c>
      <c r="U51" s="35">
        <v>1</v>
      </c>
      <c r="V51" s="35">
        <v>18</v>
      </c>
      <c r="W51" s="35">
        <v>4</v>
      </c>
    </row>
    <row r="52" spans="1:23" x14ac:dyDescent="0.25">
      <c r="A52" s="36">
        <v>76</v>
      </c>
      <c r="B52" s="37" t="s">
        <v>39</v>
      </c>
      <c r="C52" s="38" t="s">
        <v>128</v>
      </c>
      <c r="D52" s="37" t="s">
        <v>40</v>
      </c>
      <c r="E52" s="37"/>
      <c r="F52" s="39">
        <v>6.54687499999973E-4</v>
      </c>
      <c r="G52" s="40"/>
      <c r="H52" s="41">
        <v>6.54687499999973E-4</v>
      </c>
      <c r="I52" s="39">
        <v>6.4582175925931296E-4</v>
      </c>
      <c r="J52" s="42"/>
      <c r="K52" s="41">
        <v>6.4582175925931296E-4</v>
      </c>
      <c r="L52" s="39">
        <v>6.246296296297249E-4</v>
      </c>
      <c r="M52" s="42"/>
      <c r="N52" s="41">
        <v>6.246296296297249E-4</v>
      </c>
      <c r="O52" s="43">
        <v>6.3163194444448845E-4</v>
      </c>
      <c r="P52" s="42"/>
      <c r="Q52" s="41">
        <v>6.3163194444448845E-4</v>
      </c>
      <c r="R52" s="36">
        <v>76</v>
      </c>
      <c r="S52" s="44" t="s">
        <v>130</v>
      </c>
      <c r="T52" s="43">
        <v>2.5567708333334993E-3</v>
      </c>
      <c r="U52" s="45">
        <v>2</v>
      </c>
      <c r="V52" s="45">
        <v>15</v>
      </c>
      <c r="W52" s="45">
        <v>5</v>
      </c>
    </row>
    <row r="53" spans="1:23" x14ac:dyDescent="0.25">
      <c r="A53" s="26">
        <v>72</v>
      </c>
      <c r="B53" s="27" t="s">
        <v>33</v>
      </c>
      <c r="C53" s="28" t="s">
        <v>128</v>
      </c>
      <c r="D53" s="27" t="s">
        <v>27</v>
      </c>
      <c r="E53" s="27" t="s">
        <v>34</v>
      </c>
      <c r="F53" s="32">
        <v>6.5069444444443292E-4</v>
      </c>
      <c r="G53" s="46"/>
      <c r="H53" s="31">
        <v>6.5069444444443292E-4</v>
      </c>
      <c r="I53" s="32">
        <v>6.561805555554967E-4</v>
      </c>
      <c r="J53" s="30"/>
      <c r="K53" s="31">
        <v>6.561805555554967E-4</v>
      </c>
      <c r="L53" s="32">
        <v>6.4291666666660419E-4</v>
      </c>
      <c r="M53" s="30"/>
      <c r="N53" s="31">
        <v>6.4291666666660419E-4</v>
      </c>
      <c r="O53" s="33">
        <v>6.4670138888889284E-4</v>
      </c>
      <c r="P53" s="30"/>
      <c r="Q53" s="31">
        <v>6.4670138888889284E-4</v>
      </c>
      <c r="R53" s="26">
        <v>72</v>
      </c>
      <c r="S53" s="34" t="s">
        <v>131</v>
      </c>
      <c r="T53" s="33">
        <v>2.5964930555554266E-3</v>
      </c>
      <c r="U53" s="35">
        <v>3</v>
      </c>
      <c r="V53" s="35">
        <v>12</v>
      </c>
      <c r="W53" s="35">
        <v>9</v>
      </c>
    </row>
    <row r="54" spans="1:23" x14ac:dyDescent="0.25">
      <c r="A54" s="36">
        <v>79</v>
      </c>
      <c r="B54" s="37" t="s">
        <v>26</v>
      </c>
      <c r="C54" s="38" t="s">
        <v>128</v>
      </c>
      <c r="D54" s="37" t="s">
        <v>27</v>
      </c>
      <c r="E54" s="37" t="s">
        <v>24</v>
      </c>
      <c r="F54" s="47">
        <v>6.4521990740740165E-4</v>
      </c>
      <c r="G54" s="42"/>
      <c r="H54" s="41">
        <v>6.4521990740740165E-4</v>
      </c>
      <c r="I54" s="39">
        <v>6.3561342592588499E-4</v>
      </c>
      <c r="J54" s="42">
        <v>5</v>
      </c>
      <c r="K54" s="41">
        <v>6.9348379629625533E-4</v>
      </c>
      <c r="L54" s="39">
        <v>6.3381944444440563E-4</v>
      </c>
      <c r="M54" s="42"/>
      <c r="N54" s="41">
        <v>6.3381944444440563E-4</v>
      </c>
      <c r="O54" s="43">
        <v>6.2905092592591139E-4</v>
      </c>
      <c r="P54" s="42"/>
      <c r="Q54" s="41">
        <v>6.2905092592591139E-4</v>
      </c>
      <c r="R54" s="36">
        <v>79</v>
      </c>
      <c r="S54" s="44" t="s">
        <v>132</v>
      </c>
      <c r="T54" s="43">
        <v>2.6015740740739741E-3</v>
      </c>
      <c r="U54" s="45">
        <v>4</v>
      </c>
      <c r="V54" s="45">
        <v>10.5</v>
      </c>
      <c r="W54" s="45">
        <v>10</v>
      </c>
    </row>
    <row r="55" spans="1:23" x14ac:dyDescent="0.25">
      <c r="A55" s="26">
        <v>77</v>
      </c>
      <c r="B55" s="27" t="s">
        <v>63</v>
      </c>
      <c r="C55" s="28" t="s">
        <v>128</v>
      </c>
      <c r="D55" s="27" t="s">
        <v>64</v>
      </c>
      <c r="E55" s="27" t="s">
        <v>31</v>
      </c>
      <c r="F55" s="29">
        <v>6.9122685185185606E-4</v>
      </c>
      <c r="G55" s="30"/>
      <c r="H55" s="31">
        <v>6.9122685185185606E-4</v>
      </c>
      <c r="I55" s="32">
        <v>6.7594907407408922E-4</v>
      </c>
      <c r="J55" s="30"/>
      <c r="K55" s="31">
        <v>6.7594907407408922E-4</v>
      </c>
      <c r="L55" s="32">
        <v>6.4837962962949192E-4</v>
      </c>
      <c r="M55" s="30"/>
      <c r="N55" s="31">
        <v>6.4837962962949192E-4</v>
      </c>
      <c r="O55" s="33">
        <v>6.4618055555554221E-4</v>
      </c>
      <c r="P55" s="30"/>
      <c r="Q55" s="31">
        <v>6.4618055555554221E-4</v>
      </c>
      <c r="R55" s="26">
        <v>77</v>
      </c>
      <c r="S55" s="34" t="s">
        <v>133</v>
      </c>
      <c r="T55" s="33">
        <v>2.6617361111109794E-3</v>
      </c>
      <c r="U55" s="35">
        <v>5</v>
      </c>
      <c r="V55" s="35">
        <v>9</v>
      </c>
      <c r="W55" s="35">
        <v>16</v>
      </c>
    </row>
    <row r="56" spans="1:23" x14ac:dyDescent="0.25">
      <c r="A56" s="36">
        <v>78</v>
      </c>
      <c r="B56" s="37" t="s">
        <v>50</v>
      </c>
      <c r="C56" s="38" t="s">
        <v>128</v>
      </c>
      <c r="D56" s="37" t="s">
        <v>27</v>
      </c>
      <c r="E56" s="37" t="s">
        <v>34</v>
      </c>
      <c r="F56" s="39">
        <v>6.8533564814809989E-4</v>
      </c>
      <c r="G56" s="40"/>
      <c r="H56" s="41">
        <v>6.8533564814809989E-4</v>
      </c>
      <c r="I56" s="39">
        <v>6.8249999999991928E-4</v>
      </c>
      <c r="J56" s="42"/>
      <c r="K56" s="41">
        <v>6.8249999999991928E-4</v>
      </c>
      <c r="L56" s="39">
        <v>6.6074074074073952E-4</v>
      </c>
      <c r="M56" s="42"/>
      <c r="N56" s="41">
        <v>6.6074074074073952E-4</v>
      </c>
      <c r="O56" s="43">
        <v>6.5658564814807807E-4</v>
      </c>
      <c r="P56" s="42"/>
      <c r="Q56" s="41">
        <v>6.5658564814807807E-4</v>
      </c>
      <c r="R56" s="36">
        <v>78</v>
      </c>
      <c r="S56" s="44" t="s">
        <v>134</v>
      </c>
      <c r="T56" s="43">
        <v>2.6851620370368368E-3</v>
      </c>
      <c r="U56" s="45">
        <v>6</v>
      </c>
      <c r="V56" s="45">
        <v>7.5</v>
      </c>
      <c r="W56" s="45">
        <v>22</v>
      </c>
    </row>
    <row r="57" spans="1:23" x14ac:dyDescent="0.25">
      <c r="A57" s="26">
        <v>71</v>
      </c>
      <c r="B57" s="27" t="s">
        <v>83</v>
      </c>
      <c r="C57" s="28" t="s">
        <v>128</v>
      </c>
      <c r="D57" s="27" t="s">
        <v>84</v>
      </c>
      <c r="E57" s="27" t="s">
        <v>31</v>
      </c>
      <c r="F57" s="29">
        <v>6.8498842592590314E-4</v>
      </c>
      <c r="G57" s="30"/>
      <c r="H57" s="31">
        <v>6.8498842592590314E-4</v>
      </c>
      <c r="I57" s="32">
        <v>6.825000000000303E-4</v>
      </c>
      <c r="J57" s="30"/>
      <c r="K57" s="31">
        <v>6.825000000000303E-4</v>
      </c>
      <c r="L57" s="32">
        <v>6.7491898148142049E-4</v>
      </c>
      <c r="M57" s="30"/>
      <c r="N57" s="31">
        <v>6.7491898148142049E-4</v>
      </c>
      <c r="O57" s="33">
        <v>6.6850694444442471E-4</v>
      </c>
      <c r="P57" s="30"/>
      <c r="Q57" s="31">
        <v>6.6850694444442471E-4</v>
      </c>
      <c r="R57" s="26">
        <v>71</v>
      </c>
      <c r="S57" s="34" t="s">
        <v>135</v>
      </c>
      <c r="T57" s="33">
        <v>2.7109143518517786E-3</v>
      </c>
      <c r="U57" s="35">
        <v>7</v>
      </c>
      <c r="V57" s="35">
        <v>6</v>
      </c>
      <c r="W57" s="35">
        <v>25</v>
      </c>
    </row>
    <row r="58" spans="1:23" x14ac:dyDescent="0.25">
      <c r="A58" s="36">
        <v>69</v>
      </c>
      <c r="B58" s="37" t="s">
        <v>136</v>
      </c>
      <c r="C58" s="38" t="s">
        <v>128</v>
      </c>
      <c r="D58" s="37" t="s">
        <v>40</v>
      </c>
      <c r="E58" s="37"/>
      <c r="F58" s="47">
        <v>7.0127314814816266E-4</v>
      </c>
      <c r="G58" s="42"/>
      <c r="H58" s="41">
        <v>7.0127314814816266E-4</v>
      </c>
      <c r="I58" s="39">
        <v>6.9241898148153513E-4</v>
      </c>
      <c r="J58" s="42"/>
      <c r="K58" s="41">
        <v>6.9241898148153513E-4</v>
      </c>
      <c r="L58" s="39">
        <v>6.629629629629763E-4</v>
      </c>
      <c r="M58" s="42"/>
      <c r="N58" s="41">
        <v>6.629629629629763E-4</v>
      </c>
      <c r="O58" s="43">
        <v>6.5863425925927199E-4</v>
      </c>
      <c r="P58" s="42"/>
      <c r="Q58" s="41">
        <v>6.5863425925927199E-4</v>
      </c>
      <c r="R58" s="36">
        <v>69</v>
      </c>
      <c r="S58" s="44" t="s">
        <v>137</v>
      </c>
      <c r="T58" s="43">
        <v>2.7152893518519461E-3</v>
      </c>
      <c r="U58" s="45">
        <v>8</v>
      </c>
      <c r="V58" s="45">
        <v>4.5</v>
      </c>
      <c r="W58" s="45">
        <v>26</v>
      </c>
    </row>
    <row r="59" spans="1:23" x14ac:dyDescent="0.25">
      <c r="A59" s="26">
        <v>80</v>
      </c>
      <c r="B59" s="27" t="s">
        <v>55</v>
      </c>
      <c r="C59" s="28" t="s">
        <v>128</v>
      </c>
      <c r="D59" s="27" t="s">
        <v>56</v>
      </c>
      <c r="E59" s="27" t="s">
        <v>31</v>
      </c>
      <c r="F59" s="32">
        <v>6.9572916666665874E-4</v>
      </c>
      <c r="G59" s="46"/>
      <c r="H59" s="31">
        <v>6.9572916666665874E-4</v>
      </c>
      <c r="I59" s="32">
        <v>6.8336805555546665E-4</v>
      </c>
      <c r="J59" s="30"/>
      <c r="K59" s="31">
        <v>6.8336805555546665E-4</v>
      </c>
      <c r="L59" s="32">
        <v>6.7739583333326081E-4</v>
      </c>
      <c r="M59" s="30"/>
      <c r="N59" s="31">
        <v>6.7739583333326081E-4</v>
      </c>
      <c r="O59" s="33">
        <v>6.6019675925932386E-4</v>
      </c>
      <c r="P59" s="30"/>
      <c r="Q59" s="31">
        <v>6.6019675925932386E-4</v>
      </c>
      <c r="R59" s="26">
        <v>80</v>
      </c>
      <c r="S59" s="34" t="s">
        <v>138</v>
      </c>
      <c r="T59" s="33">
        <v>2.7166898148147101E-3</v>
      </c>
      <c r="U59" s="35">
        <v>9</v>
      </c>
      <c r="V59" s="35">
        <v>3</v>
      </c>
      <c r="W59" s="35">
        <v>27</v>
      </c>
    </row>
    <row r="60" spans="1:23" x14ac:dyDescent="0.25">
      <c r="A60" s="36">
        <v>65</v>
      </c>
      <c r="B60" s="37" t="s">
        <v>139</v>
      </c>
      <c r="C60" s="38" t="s">
        <v>128</v>
      </c>
      <c r="D60" s="37" t="s">
        <v>27</v>
      </c>
      <c r="E60" s="37" t="s">
        <v>34</v>
      </c>
      <c r="F60" s="47">
        <v>7.0335648148150964E-4</v>
      </c>
      <c r="G60" s="42"/>
      <c r="H60" s="41">
        <v>7.0335648148150964E-4</v>
      </c>
      <c r="I60" s="39">
        <v>6.8796296296297355E-4</v>
      </c>
      <c r="J60" s="42"/>
      <c r="K60" s="41">
        <v>6.8796296296297355E-4</v>
      </c>
      <c r="L60" s="39">
        <v>6.6403935185188612E-4</v>
      </c>
      <c r="M60" s="42"/>
      <c r="N60" s="41">
        <v>6.6403935185188612E-4</v>
      </c>
      <c r="O60" s="43">
        <v>6.6218750000013316E-4</v>
      </c>
      <c r="P60" s="42"/>
      <c r="Q60" s="41">
        <v>6.6218750000013316E-4</v>
      </c>
      <c r="R60" s="36">
        <v>65</v>
      </c>
      <c r="S60" s="44" t="s">
        <v>140</v>
      </c>
      <c r="T60" s="43">
        <v>2.7175462962965025E-3</v>
      </c>
      <c r="U60" s="45">
        <v>10</v>
      </c>
      <c r="V60" s="45">
        <v>1.5</v>
      </c>
      <c r="W60" s="45">
        <v>28</v>
      </c>
    </row>
    <row r="61" spans="1:23" x14ac:dyDescent="0.25">
      <c r="A61" s="26">
        <v>70</v>
      </c>
      <c r="B61" s="27" t="s">
        <v>58</v>
      </c>
      <c r="C61" s="28" t="s">
        <v>128</v>
      </c>
      <c r="D61" s="27" t="s">
        <v>56</v>
      </c>
      <c r="E61" s="27" t="s">
        <v>31</v>
      </c>
      <c r="F61" s="32">
        <v>7.070138888888855E-4</v>
      </c>
      <c r="G61" s="46"/>
      <c r="H61" s="31">
        <v>7.070138888888855E-4</v>
      </c>
      <c r="I61" s="32">
        <v>7.0364583333326625E-4</v>
      </c>
      <c r="J61" s="30"/>
      <c r="K61" s="31">
        <v>7.0364583333326625E-4</v>
      </c>
      <c r="L61" s="32">
        <v>6.796643518518497E-4</v>
      </c>
      <c r="M61" s="30"/>
      <c r="N61" s="31">
        <v>6.796643518518497E-4</v>
      </c>
      <c r="O61" s="33">
        <v>6.7837962962968845E-4</v>
      </c>
      <c r="P61" s="30"/>
      <c r="Q61" s="31">
        <v>6.7837962962968845E-4</v>
      </c>
      <c r="R61" s="26">
        <v>70</v>
      </c>
      <c r="S61" s="34" t="s">
        <v>141</v>
      </c>
      <c r="T61" s="33">
        <v>2.7687037037036899E-3</v>
      </c>
      <c r="U61" s="35">
        <v>11</v>
      </c>
      <c r="V61" s="35">
        <v>1.5</v>
      </c>
      <c r="W61" s="35">
        <v>33</v>
      </c>
    </row>
    <row r="62" spans="1:23" x14ac:dyDescent="0.25">
      <c r="A62" s="36">
        <v>74</v>
      </c>
      <c r="B62" s="37" t="s">
        <v>66</v>
      </c>
      <c r="C62" s="38" t="s">
        <v>128</v>
      </c>
      <c r="D62" s="37" t="s">
        <v>67</v>
      </c>
      <c r="E62" s="37" t="s">
        <v>34</v>
      </c>
      <c r="F62" s="39">
        <v>7.197569444444829E-4</v>
      </c>
      <c r="G62" s="40"/>
      <c r="H62" s="41">
        <v>7.197569444444829E-4</v>
      </c>
      <c r="I62" s="39">
        <v>7.1972222222227433E-4</v>
      </c>
      <c r="J62" s="42"/>
      <c r="K62" s="41">
        <v>7.1972222222227433E-4</v>
      </c>
      <c r="L62" s="39">
        <v>7.1879629629634234E-4</v>
      </c>
      <c r="M62" s="42"/>
      <c r="N62" s="41">
        <v>7.1879629629634234E-4</v>
      </c>
      <c r="O62" s="43">
        <v>6.9296296296295079E-4</v>
      </c>
      <c r="P62" s="42"/>
      <c r="Q62" s="41">
        <v>6.9296296296295079E-4</v>
      </c>
      <c r="R62" s="36">
        <v>74</v>
      </c>
      <c r="S62" s="44" t="s">
        <v>142</v>
      </c>
      <c r="T62" s="43">
        <v>2.8512384259260504E-3</v>
      </c>
      <c r="U62" s="45">
        <v>12</v>
      </c>
      <c r="V62" s="45">
        <v>1.5</v>
      </c>
      <c r="W62" s="45">
        <v>44</v>
      </c>
    </row>
    <row r="63" spans="1:23" x14ac:dyDescent="0.25">
      <c r="A63" s="26">
        <v>81</v>
      </c>
      <c r="B63" s="27" t="s">
        <v>99</v>
      </c>
      <c r="C63" s="28" t="s">
        <v>128</v>
      </c>
      <c r="D63" s="27" t="s">
        <v>100</v>
      </c>
      <c r="E63" s="27"/>
      <c r="F63" s="29">
        <v>7.526388888889346E-4</v>
      </c>
      <c r="G63" s="30"/>
      <c r="H63" s="31">
        <v>7.526388888889346E-4</v>
      </c>
      <c r="I63" s="32">
        <v>7.2038194444445924E-4</v>
      </c>
      <c r="J63" s="30"/>
      <c r="K63" s="31">
        <v>7.2038194444445924E-4</v>
      </c>
      <c r="L63" s="32">
        <v>6.9874999999997023E-4</v>
      </c>
      <c r="M63" s="30"/>
      <c r="N63" s="31">
        <v>6.9874999999997023E-4</v>
      </c>
      <c r="O63" s="33">
        <v>6.8762731481486483E-4</v>
      </c>
      <c r="P63" s="30">
        <v>5</v>
      </c>
      <c r="Q63" s="31">
        <v>7.4549768518523518E-4</v>
      </c>
      <c r="R63" s="26">
        <v>81</v>
      </c>
      <c r="S63" s="34" t="s">
        <v>143</v>
      </c>
      <c r="T63" s="33">
        <v>2.9172685185185994E-3</v>
      </c>
      <c r="U63" s="35">
        <v>13</v>
      </c>
      <c r="V63" s="35">
        <v>1.5</v>
      </c>
      <c r="W63" s="35">
        <v>54</v>
      </c>
    </row>
    <row r="64" spans="1:23" x14ac:dyDescent="0.25">
      <c r="A64" s="36">
        <v>64</v>
      </c>
      <c r="B64" s="37" t="s">
        <v>144</v>
      </c>
      <c r="C64" s="38" t="s">
        <v>128</v>
      </c>
      <c r="D64" s="37" t="s">
        <v>27</v>
      </c>
      <c r="E64" s="37" t="s">
        <v>34</v>
      </c>
      <c r="F64" s="39">
        <v>7.9013888888890271E-4</v>
      </c>
      <c r="G64" s="40"/>
      <c r="H64" s="41">
        <v>7.9013888888890271E-4</v>
      </c>
      <c r="I64" s="39">
        <v>7.6968750000006025E-4</v>
      </c>
      <c r="J64" s="42"/>
      <c r="K64" s="41">
        <v>7.6968750000006025E-4</v>
      </c>
      <c r="L64" s="39">
        <v>7.3814814814809893E-4</v>
      </c>
      <c r="M64" s="42"/>
      <c r="N64" s="41">
        <v>7.3814814814809893E-4</v>
      </c>
      <c r="O64" s="43">
        <v>7.3275462962962834E-4</v>
      </c>
      <c r="P64" s="42">
        <v>5</v>
      </c>
      <c r="Q64" s="41">
        <v>7.9062499999999869E-4</v>
      </c>
      <c r="R64" s="36">
        <v>64</v>
      </c>
      <c r="S64" s="44" t="s">
        <v>145</v>
      </c>
      <c r="T64" s="43">
        <v>3.0885995370370607E-3</v>
      </c>
      <c r="U64" s="45">
        <v>14</v>
      </c>
      <c r="V64" s="45">
        <v>1.5</v>
      </c>
      <c r="W64" s="45">
        <v>70</v>
      </c>
    </row>
    <row r="65" spans="1:23" x14ac:dyDescent="0.25">
      <c r="A65" s="26">
        <v>82</v>
      </c>
      <c r="B65" s="27" t="s">
        <v>146</v>
      </c>
      <c r="C65" s="28" t="s">
        <v>128</v>
      </c>
      <c r="D65" s="27" t="s">
        <v>147</v>
      </c>
      <c r="E65" s="27"/>
      <c r="F65" s="32">
        <v>7.0104166666667966E-4</v>
      </c>
      <c r="G65" s="46"/>
      <c r="H65" s="31">
        <v>7.0104166666667966E-4</v>
      </c>
      <c r="I65" s="32">
        <v>6.7528935185190431E-4</v>
      </c>
      <c r="J65" s="30">
        <v>10</v>
      </c>
      <c r="K65" s="31">
        <v>7.91030092592645E-4</v>
      </c>
      <c r="L65" s="32">
        <v>6.5944444444443473E-4</v>
      </c>
      <c r="M65" s="30">
        <v>10</v>
      </c>
      <c r="N65" s="31">
        <v>7.7518518518517542E-4</v>
      </c>
      <c r="O65" s="33">
        <v>7.0392361111115687E-4</v>
      </c>
      <c r="P65" s="30">
        <v>15</v>
      </c>
      <c r="Q65" s="31">
        <v>8.7753472222226801E-4</v>
      </c>
      <c r="R65" s="26">
        <v>82</v>
      </c>
      <c r="S65" s="34" t="s">
        <v>148</v>
      </c>
      <c r="T65" s="33">
        <v>3.1447916666667679E-3</v>
      </c>
      <c r="U65" s="35">
        <v>15</v>
      </c>
      <c r="V65" s="35">
        <v>1.5</v>
      </c>
      <c r="W65" s="35">
        <v>73</v>
      </c>
    </row>
    <row r="66" spans="1:23" x14ac:dyDescent="0.25">
      <c r="A66" s="36">
        <v>66</v>
      </c>
      <c r="B66" s="37" t="s">
        <v>149</v>
      </c>
      <c r="C66" s="38" t="s">
        <v>128</v>
      </c>
      <c r="D66" s="37" t="s">
        <v>67</v>
      </c>
      <c r="E66" s="37" t="s">
        <v>34</v>
      </c>
      <c r="F66" s="39">
        <v>7.7196759259257064E-4</v>
      </c>
      <c r="G66" s="40">
        <v>15</v>
      </c>
      <c r="H66" s="41">
        <v>9.4557870370368178E-4</v>
      </c>
      <c r="I66" s="39">
        <v>7.6498842592598315E-4</v>
      </c>
      <c r="J66" s="42">
        <v>5</v>
      </c>
      <c r="K66" s="41">
        <v>8.228587962963535E-4</v>
      </c>
      <c r="L66" s="39">
        <v>7.4756944444431817E-4</v>
      </c>
      <c r="M66" s="42"/>
      <c r="N66" s="41">
        <v>7.4756944444431817E-4</v>
      </c>
      <c r="O66" s="43">
        <v>7.4003472222217148E-4</v>
      </c>
      <c r="P66" s="42">
        <v>5</v>
      </c>
      <c r="Q66" s="41">
        <v>7.9790509259254183E-4</v>
      </c>
      <c r="R66" s="36">
        <v>66</v>
      </c>
      <c r="S66" s="44" t="s">
        <v>150</v>
      </c>
      <c r="T66" s="43">
        <v>3.3139120370368953E-3</v>
      </c>
      <c r="U66" s="45">
        <v>16</v>
      </c>
      <c r="V66" s="45">
        <v>1.5</v>
      </c>
      <c r="W66" s="45">
        <v>78</v>
      </c>
    </row>
    <row r="67" spans="1:23" x14ac:dyDescent="0.25">
      <c r="A67" s="26">
        <v>73</v>
      </c>
      <c r="B67" s="27" t="s">
        <v>73</v>
      </c>
      <c r="C67" s="28" t="s">
        <v>128</v>
      </c>
      <c r="D67" s="27" t="s">
        <v>27</v>
      </c>
      <c r="E67" s="27" t="s">
        <v>34</v>
      </c>
      <c r="F67" s="29">
        <v>7.2145833333336906E-4</v>
      </c>
      <c r="G67" s="30"/>
      <c r="H67" s="31">
        <v>7.2145833333336906E-4</v>
      </c>
      <c r="I67" s="32">
        <v>6.9018518518515481E-4</v>
      </c>
      <c r="J67" s="30"/>
      <c r="K67" s="31">
        <v>6.9018518518515481E-4</v>
      </c>
      <c r="L67" s="32" t="s">
        <v>79</v>
      </c>
      <c r="M67" s="30"/>
      <c r="N67" s="31">
        <v>9.1157407407402356E-4</v>
      </c>
      <c r="O67" s="33" t="s">
        <v>79</v>
      </c>
      <c r="P67" s="30"/>
      <c r="Q67" s="31">
        <v>9.932754629630087E-4</v>
      </c>
      <c r="R67" s="26">
        <v>73</v>
      </c>
      <c r="S67" s="34" t="s">
        <v>151</v>
      </c>
      <c r="T67" s="33">
        <v>3.316493055555556E-3</v>
      </c>
      <c r="U67" s="35">
        <v>17</v>
      </c>
      <c r="V67" s="35">
        <v>1.5</v>
      </c>
      <c r="W67" s="35">
        <v>79</v>
      </c>
    </row>
    <row r="68" spans="1:23" x14ac:dyDescent="0.25">
      <c r="A68" s="36">
        <v>63</v>
      </c>
      <c r="B68" s="37" t="s">
        <v>152</v>
      </c>
      <c r="C68" s="38" t="s">
        <v>128</v>
      </c>
      <c r="D68" s="37" t="s">
        <v>27</v>
      </c>
      <c r="E68" s="37" t="s">
        <v>34</v>
      </c>
      <c r="F68" s="47">
        <v>8.6452546296295063E-4</v>
      </c>
      <c r="G68" s="42"/>
      <c r="H68" s="41">
        <v>8.6452546296295063E-4</v>
      </c>
      <c r="I68" s="39">
        <v>7.5398148148148048E-4</v>
      </c>
      <c r="J68" s="42">
        <v>20</v>
      </c>
      <c r="K68" s="41">
        <v>9.8546296296296186E-4</v>
      </c>
      <c r="L68" s="39">
        <v>7.3796296296291253E-4</v>
      </c>
      <c r="M68" s="42">
        <v>5</v>
      </c>
      <c r="N68" s="41">
        <v>7.9583333333328287E-4</v>
      </c>
      <c r="O68" s="43">
        <v>7.2004629629629502E-4</v>
      </c>
      <c r="P68" s="42"/>
      <c r="Q68" s="41">
        <v>7.2004629629629502E-4</v>
      </c>
      <c r="R68" s="36">
        <v>63</v>
      </c>
      <c r="S68" s="44" t="s">
        <v>153</v>
      </c>
      <c r="T68" s="43">
        <v>3.3658680555554905E-3</v>
      </c>
      <c r="U68" s="45">
        <v>18</v>
      </c>
      <c r="V68" s="45">
        <v>1.5</v>
      </c>
      <c r="W68" s="45">
        <v>80</v>
      </c>
    </row>
    <row r="69" spans="1:23" x14ac:dyDescent="0.25">
      <c r="A69" s="26">
        <v>67</v>
      </c>
      <c r="B69" s="27" t="s">
        <v>154</v>
      </c>
      <c r="C69" s="28" t="s">
        <v>128</v>
      </c>
      <c r="D69" s="27" t="s">
        <v>155</v>
      </c>
      <c r="E69" s="27" t="s">
        <v>24</v>
      </c>
      <c r="F69" s="29">
        <v>7.7826388888890818E-4</v>
      </c>
      <c r="G69" s="30">
        <v>5</v>
      </c>
      <c r="H69" s="31">
        <v>8.3613425925927853E-4</v>
      </c>
      <c r="I69" s="32" t="s">
        <v>79</v>
      </c>
      <c r="J69" s="30"/>
      <c r="K69" s="31">
        <v>1.1012037037037025E-3</v>
      </c>
      <c r="L69" s="32">
        <v>7.3186342592590492E-4</v>
      </c>
      <c r="M69" s="30"/>
      <c r="N69" s="31">
        <v>7.3186342592590492E-4</v>
      </c>
      <c r="O69" s="33" t="s">
        <v>79</v>
      </c>
      <c r="P69" s="30"/>
      <c r="Q69" s="31">
        <v>9.932754629630087E-4</v>
      </c>
      <c r="R69" s="26">
        <v>67</v>
      </c>
      <c r="S69" s="34" t="s">
        <v>156</v>
      </c>
      <c r="T69" s="33">
        <v>3.6624768518518946E-3</v>
      </c>
      <c r="U69" s="35">
        <v>19</v>
      </c>
      <c r="V69" s="35">
        <v>1.5</v>
      </c>
      <c r="W69" s="35">
        <v>81</v>
      </c>
    </row>
    <row r="70" spans="1:23" x14ac:dyDescent="0.25">
      <c r="A70" s="36">
        <v>68</v>
      </c>
      <c r="B70" s="37" t="s">
        <v>157</v>
      </c>
      <c r="C70" s="38" t="s">
        <v>158</v>
      </c>
      <c r="D70" s="37" t="s">
        <v>27</v>
      </c>
      <c r="E70" s="37"/>
      <c r="F70" s="39">
        <v>6.9680555555556856E-4</v>
      </c>
      <c r="G70" s="40"/>
      <c r="H70" s="41">
        <v>6.9680555555556856E-4</v>
      </c>
      <c r="I70" s="39">
        <v>6.7432870370365272E-4</v>
      </c>
      <c r="J70" s="42"/>
      <c r="K70" s="41">
        <v>6.7432870370365272E-4</v>
      </c>
      <c r="L70" s="39">
        <v>6.705902777778272E-4</v>
      </c>
      <c r="M70" s="42">
        <v>5</v>
      </c>
      <c r="N70" s="41">
        <v>7.2846064814819755E-4</v>
      </c>
      <c r="O70" s="43">
        <v>6.7307870370370004E-4</v>
      </c>
      <c r="P70" s="42"/>
      <c r="Q70" s="41">
        <v>6.7307870370370004E-4</v>
      </c>
      <c r="R70" s="36">
        <v>68</v>
      </c>
      <c r="S70" s="44" t="s">
        <v>159</v>
      </c>
      <c r="T70" s="43">
        <v>2.772673611111119E-3</v>
      </c>
      <c r="U70" s="45" t="s">
        <v>160</v>
      </c>
      <c r="V70" s="45"/>
      <c r="W70" s="45">
        <v>35</v>
      </c>
    </row>
    <row r="71" spans="1:23" x14ac:dyDescent="0.25">
      <c r="A71" s="13">
        <v>91</v>
      </c>
      <c r="B71" s="14" t="s">
        <v>136</v>
      </c>
      <c r="C71" s="15" t="s">
        <v>161</v>
      </c>
      <c r="D71" s="14" t="s">
        <v>40</v>
      </c>
      <c r="E71" s="14"/>
      <c r="F71" s="19">
        <v>6.8739583333332632E-4</v>
      </c>
      <c r="G71" s="23"/>
      <c r="H71" s="18">
        <v>6.8739583333332632E-4</v>
      </c>
      <c r="I71" s="19">
        <v>6.7983796296300358E-4</v>
      </c>
      <c r="J71" s="17"/>
      <c r="K71" s="18">
        <v>6.7983796296300358E-4</v>
      </c>
      <c r="L71" s="19">
        <v>6.5321759259262535E-4</v>
      </c>
      <c r="M71" s="17"/>
      <c r="N71" s="18">
        <v>6.5321759259262535E-4</v>
      </c>
      <c r="O71" s="20">
        <v>6.5803240740736069E-4</v>
      </c>
      <c r="P71" s="17"/>
      <c r="Q71" s="18">
        <v>6.5803240740736069E-4</v>
      </c>
      <c r="R71" s="13">
        <v>91</v>
      </c>
      <c r="S71" s="21" t="s">
        <v>162</v>
      </c>
      <c r="T71" s="20">
        <v>2.6784837962963159E-3</v>
      </c>
      <c r="U71" s="22">
        <v>1</v>
      </c>
      <c r="V71" s="22">
        <v>18</v>
      </c>
      <c r="W71" s="22">
        <v>20</v>
      </c>
    </row>
    <row r="72" spans="1:23" x14ac:dyDescent="0.25">
      <c r="A72" s="3">
        <v>86</v>
      </c>
      <c r="B72" s="4" t="s">
        <v>139</v>
      </c>
      <c r="C72" s="5" t="s">
        <v>161</v>
      </c>
      <c r="D72" s="4" t="s">
        <v>27</v>
      </c>
      <c r="E72" s="4" t="s">
        <v>34</v>
      </c>
      <c r="F72" s="24">
        <v>6.9667824074071127E-4</v>
      </c>
      <c r="G72" s="9"/>
      <c r="H72" s="8">
        <v>6.9667824074071127E-4</v>
      </c>
      <c r="I72" s="6">
        <v>6.858912037037701E-4</v>
      </c>
      <c r="J72" s="9"/>
      <c r="K72" s="8">
        <v>6.858912037037701E-4</v>
      </c>
      <c r="L72" s="6">
        <v>6.6318287037026025E-4</v>
      </c>
      <c r="M72" s="9"/>
      <c r="N72" s="8">
        <v>6.6318287037026025E-4</v>
      </c>
      <c r="O72" s="10">
        <v>6.5762731481477932E-4</v>
      </c>
      <c r="P72" s="9"/>
      <c r="Q72" s="8">
        <v>6.5762731481477932E-4</v>
      </c>
      <c r="R72" s="3">
        <v>86</v>
      </c>
      <c r="S72" s="11" t="s">
        <v>163</v>
      </c>
      <c r="T72" s="10">
        <v>2.7033796296295209E-3</v>
      </c>
      <c r="U72" s="12">
        <v>2</v>
      </c>
      <c r="V72" s="12">
        <v>15</v>
      </c>
      <c r="W72" s="12">
        <v>23</v>
      </c>
    </row>
    <row r="73" spans="1:23" x14ac:dyDescent="0.25">
      <c r="A73" s="13">
        <v>89</v>
      </c>
      <c r="B73" s="14" t="s">
        <v>157</v>
      </c>
      <c r="C73" s="15" t="s">
        <v>161</v>
      </c>
      <c r="D73" s="14" t="s">
        <v>27</v>
      </c>
      <c r="E73" s="14" t="s">
        <v>24</v>
      </c>
      <c r="F73" s="19">
        <v>6.7346064814816087E-4</v>
      </c>
      <c r="G73" s="23"/>
      <c r="H73" s="18">
        <v>6.7346064814816087E-4</v>
      </c>
      <c r="I73" s="19">
        <v>6.8759259259254524E-4</v>
      </c>
      <c r="J73" s="17">
        <v>10</v>
      </c>
      <c r="K73" s="18">
        <v>8.0333333333328593E-4</v>
      </c>
      <c r="L73" s="19">
        <v>6.8145833333332906E-4</v>
      </c>
      <c r="M73" s="17"/>
      <c r="N73" s="18">
        <v>6.8145833333332906E-4</v>
      </c>
      <c r="O73" s="20">
        <v>6.7313657407397365E-4</v>
      </c>
      <c r="P73" s="17"/>
      <c r="Q73" s="18">
        <v>6.7313657407397365E-4</v>
      </c>
      <c r="R73" s="13">
        <v>89</v>
      </c>
      <c r="S73" s="21" t="s">
        <v>164</v>
      </c>
      <c r="T73" s="20">
        <v>2.8313888888887497E-3</v>
      </c>
      <c r="U73" s="22">
        <v>3</v>
      </c>
      <c r="V73" s="22">
        <v>12</v>
      </c>
      <c r="W73" s="22">
        <v>41</v>
      </c>
    </row>
    <row r="74" spans="1:23" x14ac:dyDescent="0.25">
      <c r="A74" s="3">
        <v>90</v>
      </c>
      <c r="B74" s="4" t="s">
        <v>126</v>
      </c>
      <c r="C74" s="5" t="s">
        <v>161</v>
      </c>
      <c r="D74" s="4" t="s">
        <v>123</v>
      </c>
      <c r="E74" s="4" t="s">
        <v>31</v>
      </c>
      <c r="F74" s="24">
        <v>7.2365740740742979E-4</v>
      </c>
      <c r="G74" s="9">
        <v>5</v>
      </c>
      <c r="H74" s="8">
        <v>7.8152777777780013E-4</v>
      </c>
      <c r="I74" s="6">
        <v>7.6995370370380734E-4</v>
      </c>
      <c r="J74" s="9"/>
      <c r="K74" s="8">
        <v>7.6995370370380734E-4</v>
      </c>
      <c r="L74" s="6">
        <v>7.0503472222216423E-4</v>
      </c>
      <c r="M74" s="9"/>
      <c r="N74" s="8">
        <v>7.0503472222216423E-4</v>
      </c>
      <c r="O74" s="10">
        <v>6.9981481481484753E-4</v>
      </c>
      <c r="P74" s="9"/>
      <c r="Q74" s="8">
        <v>6.9981481481484753E-4</v>
      </c>
      <c r="R74" s="3">
        <v>90</v>
      </c>
      <c r="S74" s="11" t="s">
        <v>165</v>
      </c>
      <c r="T74" s="10">
        <v>2.9563310185186193E-3</v>
      </c>
      <c r="U74" s="12">
        <v>4</v>
      </c>
      <c r="V74" s="12">
        <v>10.5</v>
      </c>
      <c r="W74" s="12">
        <v>61</v>
      </c>
    </row>
    <row r="75" spans="1:23" x14ac:dyDescent="0.25">
      <c r="A75" s="13">
        <v>87</v>
      </c>
      <c r="B75" s="14" t="s">
        <v>149</v>
      </c>
      <c r="C75" s="15" t="s">
        <v>161</v>
      </c>
      <c r="D75" s="14" t="s">
        <v>67</v>
      </c>
      <c r="E75" s="14" t="s">
        <v>34</v>
      </c>
      <c r="F75" s="19">
        <v>7.6908564814814895E-4</v>
      </c>
      <c r="G75" s="23">
        <v>5</v>
      </c>
      <c r="H75" s="18">
        <v>8.2695601851851929E-4</v>
      </c>
      <c r="I75" s="19">
        <v>7.6221064814818718E-4</v>
      </c>
      <c r="J75" s="17"/>
      <c r="K75" s="18">
        <v>7.6221064814818718E-4</v>
      </c>
      <c r="L75" s="19">
        <v>7.4356481481485659E-4</v>
      </c>
      <c r="M75" s="17">
        <v>5</v>
      </c>
      <c r="N75" s="18">
        <v>8.0143518518522693E-4</v>
      </c>
      <c r="O75" s="20">
        <v>7.2998842592586488E-4</v>
      </c>
      <c r="P75" s="17"/>
      <c r="Q75" s="18">
        <v>7.2998842592586488E-4</v>
      </c>
      <c r="R75" s="13">
        <v>87</v>
      </c>
      <c r="S75" s="21" t="s">
        <v>166</v>
      </c>
      <c r="T75" s="20">
        <v>3.1205902777777985E-3</v>
      </c>
      <c r="U75" s="22">
        <v>5</v>
      </c>
      <c r="V75" s="22">
        <v>9</v>
      </c>
      <c r="W75" s="22">
        <v>72</v>
      </c>
    </row>
    <row r="76" spans="1:23" x14ac:dyDescent="0.25">
      <c r="A76" s="3">
        <v>88</v>
      </c>
      <c r="B76" s="4" t="s">
        <v>154</v>
      </c>
      <c r="C76" s="5" t="s">
        <v>161</v>
      </c>
      <c r="D76" s="4" t="s">
        <v>155</v>
      </c>
      <c r="E76" s="4" t="s">
        <v>24</v>
      </c>
      <c r="F76" s="24">
        <v>8.1728009259257606E-4</v>
      </c>
      <c r="G76" s="9">
        <v>5</v>
      </c>
      <c r="H76" s="8">
        <v>8.751504629629464E-4</v>
      </c>
      <c r="I76" s="6">
        <v>7.6366898148139128E-4</v>
      </c>
      <c r="J76" s="9"/>
      <c r="K76" s="8">
        <v>7.6366898148139128E-4</v>
      </c>
      <c r="L76" s="6" t="s">
        <v>79</v>
      </c>
      <c r="M76" s="9"/>
      <c r="N76" s="8">
        <v>9.1717592592596763E-4</v>
      </c>
      <c r="O76" s="10">
        <v>7.4025462962956645E-4</v>
      </c>
      <c r="P76" s="9"/>
      <c r="Q76" s="8">
        <v>7.4025462962956645E-4</v>
      </c>
      <c r="R76" s="3">
        <v>88</v>
      </c>
      <c r="S76" s="11" t="s">
        <v>167</v>
      </c>
      <c r="T76" s="10">
        <v>3.2962499999998718E-3</v>
      </c>
      <c r="U76" s="12">
        <v>6</v>
      </c>
      <c r="V76" s="12">
        <v>7.5</v>
      </c>
      <c r="W76" s="12">
        <v>77</v>
      </c>
    </row>
    <row r="77" spans="1:23" x14ac:dyDescent="0.25">
      <c r="A77" s="26">
        <v>96</v>
      </c>
      <c r="B77" s="27" t="s">
        <v>122</v>
      </c>
      <c r="C77" s="28" t="s">
        <v>168</v>
      </c>
      <c r="D77" s="27" t="s">
        <v>123</v>
      </c>
      <c r="E77" s="27" t="s">
        <v>31</v>
      </c>
      <c r="F77" s="29">
        <v>7.1819444444443103E-4</v>
      </c>
      <c r="G77" s="30"/>
      <c r="H77" s="31">
        <v>7.1819444444443103E-4</v>
      </c>
      <c r="I77" s="32">
        <v>7.0824074074082866E-4</v>
      </c>
      <c r="J77" s="30"/>
      <c r="K77" s="31">
        <v>7.0824074074082866E-4</v>
      </c>
      <c r="L77" s="32">
        <v>6.9518518518518757E-4</v>
      </c>
      <c r="M77" s="30"/>
      <c r="N77" s="31">
        <v>6.9518518518518757E-4</v>
      </c>
      <c r="O77" s="33">
        <v>6.8871527777780717E-4</v>
      </c>
      <c r="P77" s="30"/>
      <c r="Q77" s="31">
        <v>6.8871527777780717E-4</v>
      </c>
      <c r="R77" s="26">
        <v>96</v>
      </c>
      <c r="S77" s="34" t="s">
        <v>169</v>
      </c>
      <c r="T77" s="33">
        <v>2.8103356481482544E-3</v>
      </c>
      <c r="U77" s="35">
        <v>1</v>
      </c>
      <c r="V77" s="35">
        <v>18</v>
      </c>
      <c r="W77" s="35">
        <v>39</v>
      </c>
    </row>
    <row r="78" spans="1:23" x14ac:dyDescent="0.25">
      <c r="A78" s="36">
        <v>95</v>
      </c>
      <c r="B78" s="37" t="s">
        <v>144</v>
      </c>
      <c r="C78" s="38" t="s">
        <v>168</v>
      </c>
      <c r="D78" s="37" t="s">
        <v>27</v>
      </c>
      <c r="E78" s="37" t="s">
        <v>34</v>
      </c>
      <c r="F78" s="39">
        <v>7.7883101851855541E-4</v>
      </c>
      <c r="G78" s="40"/>
      <c r="H78" s="41">
        <v>7.7883101851855541E-4</v>
      </c>
      <c r="I78" s="39">
        <v>7.6156250000003478E-4</v>
      </c>
      <c r="J78" s="42"/>
      <c r="K78" s="41">
        <v>7.6156250000003478E-4</v>
      </c>
      <c r="L78" s="39">
        <v>7.3923611111115228E-4</v>
      </c>
      <c r="M78" s="42"/>
      <c r="N78" s="41">
        <v>7.3923611111115228E-4</v>
      </c>
      <c r="O78" s="43">
        <v>7.4149305555548661E-4</v>
      </c>
      <c r="P78" s="42"/>
      <c r="Q78" s="41">
        <v>7.4149305555548661E-4</v>
      </c>
      <c r="R78" s="36">
        <v>95</v>
      </c>
      <c r="S78" s="44" t="s">
        <v>170</v>
      </c>
      <c r="T78" s="43">
        <v>3.0211226851852291E-3</v>
      </c>
      <c r="U78" s="45">
        <v>2</v>
      </c>
      <c r="V78" s="45">
        <v>15</v>
      </c>
      <c r="W78" s="45">
        <v>67</v>
      </c>
    </row>
    <row r="79" spans="1:23" x14ac:dyDescent="0.25">
      <c r="A79" s="26">
        <v>94</v>
      </c>
      <c r="B79" s="27" t="s">
        <v>152</v>
      </c>
      <c r="C79" s="28" t="s">
        <v>168</v>
      </c>
      <c r="D79" s="27" t="s">
        <v>27</v>
      </c>
      <c r="E79" s="27" t="s">
        <v>34</v>
      </c>
      <c r="F79" s="29">
        <v>7.4674768518517842E-4</v>
      </c>
      <c r="G79" s="30"/>
      <c r="H79" s="31">
        <v>7.4674768518517842E-4</v>
      </c>
      <c r="I79" s="32">
        <v>7.5982638888894005E-4</v>
      </c>
      <c r="J79" s="30">
        <v>10</v>
      </c>
      <c r="K79" s="31">
        <v>8.7556712962968074E-4</v>
      </c>
      <c r="L79" s="32" t="s">
        <v>79</v>
      </c>
      <c r="M79" s="30"/>
      <c r="N79" s="31">
        <v>8.5497685185189297E-4</v>
      </c>
      <c r="O79" s="33">
        <v>7.1072916666659047E-4</v>
      </c>
      <c r="P79" s="30"/>
      <c r="Q79" s="31">
        <v>7.1072916666659047E-4</v>
      </c>
      <c r="R79" s="26">
        <v>94</v>
      </c>
      <c r="S79" s="34" t="s">
        <v>171</v>
      </c>
      <c r="T79" s="33">
        <v>3.1880208333333426E-3</v>
      </c>
      <c r="U79" s="35">
        <v>3</v>
      </c>
      <c r="V79" s="35">
        <v>12</v>
      </c>
      <c r="W79" s="35">
        <v>75</v>
      </c>
    </row>
    <row r="80" spans="1:23" x14ac:dyDescent="0.25">
      <c r="A80" s="3">
        <v>98</v>
      </c>
      <c r="B80" s="4" t="s">
        <v>172</v>
      </c>
      <c r="C80" s="5" t="s">
        <v>173</v>
      </c>
      <c r="D80" s="4"/>
      <c r="E80" s="4"/>
      <c r="F80" s="6">
        <v>6.6699074074078046E-4</v>
      </c>
      <c r="G80" s="7"/>
      <c r="H80" s="8">
        <v>6.6699074074078046E-4</v>
      </c>
      <c r="I80" s="6">
        <v>6.7313657407397365E-4</v>
      </c>
      <c r="J80" s="9"/>
      <c r="K80" s="8">
        <v>6.7313657407397365E-4</v>
      </c>
      <c r="L80" s="6">
        <v>6.5707175925922012E-4</v>
      </c>
      <c r="M80" s="9"/>
      <c r="N80" s="8">
        <v>6.5707175925922012E-4</v>
      </c>
      <c r="O80" s="10">
        <v>6.4920138888890921E-4</v>
      </c>
      <c r="P80" s="9"/>
      <c r="Q80" s="8">
        <v>6.4920138888890921E-4</v>
      </c>
      <c r="R80" s="3">
        <v>98</v>
      </c>
      <c r="S80" s="11" t="s">
        <v>174</v>
      </c>
      <c r="T80" s="10">
        <v>2.6464004629628834E-3</v>
      </c>
      <c r="U80" s="12">
        <v>1</v>
      </c>
      <c r="V80" s="12">
        <v>18</v>
      </c>
      <c r="W80" s="12">
        <v>15</v>
      </c>
    </row>
    <row r="81" spans="1:23" x14ac:dyDescent="0.25">
      <c r="A81" s="13">
        <v>99</v>
      </c>
      <c r="B81" s="14" t="s">
        <v>175</v>
      </c>
      <c r="C81" s="15" t="s">
        <v>173</v>
      </c>
      <c r="D81" s="14"/>
      <c r="E81" s="14"/>
      <c r="F81" s="16">
        <v>7.3358796296296713E-4</v>
      </c>
      <c r="G81" s="17"/>
      <c r="H81" s="18">
        <v>7.3358796296296713E-4</v>
      </c>
      <c r="I81" s="19">
        <v>7.2939814814809711E-4</v>
      </c>
      <c r="J81" s="17"/>
      <c r="K81" s="18">
        <v>7.2939814814809711E-4</v>
      </c>
      <c r="L81" s="19">
        <v>6.9535879629623043E-4</v>
      </c>
      <c r="M81" s="17"/>
      <c r="N81" s="18">
        <v>6.9535879629623043E-4</v>
      </c>
      <c r="O81" s="20">
        <v>6.9996527777771433E-4</v>
      </c>
      <c r="P81" s="17"/>
      <c r="Q81" s="18">
        <v>6.9996527777771433E-4</v>
      </c>
      <c r="R81" s="13">
        <v>99</v>
      </c>
      <c r="S81" s="21" t="s">
        <v>176</v>
      </c>
      <c r="T81" s="20">
        <v>2.858310185185009E-3</v>
      </c>
      <c r="U81" s="22">
        <v>2</v>
      </c>
      <c r="V81" s="22">
        <v>15</v>
      </c>
      <c r="W81" s="22">
        <v>47</v>
      </c>
    </row>
    <row r="82" spans="1:23" x14ac:dyDescent="0.25">
      <c r="A82" s="3">
        <v>100</v>
      </c>
      <c r="B82" s="4" t="s">
        <v>177</v>
      </c>
      <c r="C82" s="5" t="s">
        <v>173</v>
      </c>
      <c r="D82" s="4"/>
      <c r="E82" s="4"/>
      <c r="F82" s="6">
        <v>8.5868055555560208E-4</v>
      </c>
      <c r="G82" s="7"/>
      <c r="H82" s="8">
        <v>8.5868055555560208E-4</v>
      </c>
      <c r="I82" s="6">
        <v>8.5916666666663311E-4</v>
      </c>
      <c r="J82" s="9"/>
      <c r="K82" s="8">
        <v>8.5916666666663311E-4</v>
      </c>
      <c r="L82" s="6">
        <v>7.470601851852221E-4</v>
      </c>
      <c r="M82" s="9"/>
      <c r="N82" s="8">
        <v>7.470601851852221E-4</v>
      </c>
      <c r="O82" s="10">
        <v>7.5795138888890001E-4</v>
      </c>
      <c r="P82" s="9">
        <v>5</v>
      </c>
      <c r="Q82" s="8">
        <v>8.1582175925927036E-4</v>
      </c>
      <c r="R82" s="3">
        <v>100</v>
      </c>
      <c r="S82" s="11" t="s">
        <v>178</v>
      </c>
      <c r="T82" s="10">
        <v>3.2807291666667278E-3</v>
      </c>
      <c r="U82" s="12">
        <v>3</v>
      </c>
      <c r="V82" s="12">
        <v>12</v>
      </c>
      <c r="W82" s="12">
        <v>76</v>
      </c>
    </row>
    <row r="83" spans="1:23" ht="15.6" x14ac:dyDescent="0.3">
      <c r="A83" s="3"/>
      <c r="B83" s="49" t="s">
        <v>179</v>
      </c>
      <c r="C83" s="5"/>
      <c r="D83" s="4"/>
      <c r="E83" s="4"/>
      <c r="F83" s="6"/>
      <c r="G83" s="7"/>
      <c r="H83" s="8"/>
      <c r="I83" s="6"/>
      <c r="J83" s="9"/>
      <c r="K83" s="8"/>
      <c r="L83" s="6"/>
      <c r="M83" s="9"/>
      <c r="N83" s="8"/>
      <c r="O83" s="10"/>
      <c r="P83" s="9"/>
      <c r="Q83" s="8"/>
      <c r="R83" s="3"/>
      <c r="S83" s="11"/>
      <c r="T83" s="10"/>
      <c r="U83" s="12"/>
      <c r="V83" s="12"/>
      <c r="W83" s="12"/>
    </row>
    <row r="84" spans="1:23" x14ac:dyDescent="0.25">
      <c r="A84" s="3">
        <v>5</v>
      </c>
      <c r="B84" s="4" t="s">
        <v>21</v>
      </c>
      <c r="C84" s="5" t="s">
        <v>22</v>
      </c>
      <c r="D84" s="4" t="s">
        <v>23</v>
      </c>
      <c r="E84" s="4" t="s">
        <v>24</v>
      </c>
      <c r="F84" s="24">
        <v>6.5932870370366548E-4</v>
      </c>
      <c r="G84" s="9"/>
      <c r="H84" s="8">
        <v>6.5932870370366548E-4</v>
      </c>
      <c r="I84" s="6">
        <v>6.3458333333338279E-4</v>
      </c>
      <c r="J84" s="9"/>
      <c r="K84" s="8">
        <v>6.3458333333338279E-4</v>
      </c>
      <c r="L84" s="6">
        <v>6.2429398148144966E-4</v>
      </c>
      <c r="M84" s="9"/>
      <c r="N84" s="8">
        <v>6.2429398148144966E-4</v>
      </c>
      <c r="O84" s="10">
        <v>6.1699074074084148E-4</v>
      </c>
      <c r="P84" s="9"/>
      <c r="Q84" s="8">
        <v>6.1699074074084148E-4</v>
      </c>
      <c r="R84" s="3">
        <v>5</v>
      </c>
      <c r="S84" s="11" t="s">
        <v>25</v>
      </c>
      <c r="T84" s="10">
        <v>2.5351967592593394E-3</v>
      </c>
      <c r="U84" s="12">
        <v>1</v>
      </c>
      <c r="V84" s="12">
        <v>18</v>
      </c>
      <c r="W84" s="12">
        <v>2</v>
      </c>
    </row>
    <row r="85" spans="1:23" x14ac:dyDescent="0.25">
      <c r="A85" s="13">
        <v>42</v>
      </c>
      <c r="B85" s="14" t="s">
        <v>21</v>
      </c>
      <c r="C85" s="15" t="s">
        <v>102</v>
      </c>
      <c r="D85" s="14" t="s">
        <v>23</v>
      </c>
      <c r="E85" s="14" t="s">
        <v>24</v>
      </c>
      <c r="F85" s="19">
        <v>6.4760416666664877E-4</v>
      </c>
      <c r="G85" s="23"/>
      <c r="H85" s="18">
        <v>6.4760416666664877E-4</v>
      </c>
      <c r="I85" s="19">
        <v>6.2829861111107776E-4</v>
      </c>
      <c r="J85" s="17"/>
      <c r="K85" s="18">
        <v>6.2829861111107776E-4</v>
      </c>
      <c r="L85" s="19">
        <v>6.2415509259250435E-4</v>
      </c>
      <c r="M85" s="17"/>
      <c r="N85" s="18">
        <v>6.2415509259250435E-4</v>
      </c>
      <c r="O85" s="20">
        <v>6.2092592592588591E-4</v>
      </c>
      <c r="P85" s="17"/>
      <c r="Q85" s="18">
        <v>6.2092592592588591E-4</v>
      </c>
      <c r="R85" s="13">
        <v>42</v>
      </c>
      <c r="S85" s="21" t="s">
        <v>103</v>
      </c>
      <c r="T85" s="20">
        <v>2.5209837962961168E-3</v>
      </c>
      <c r="U85" s="22">
        <v>1</v>
      </c>
      <c r="V85" s="22">
        <v>18</v>
      </c>
      <c r="W85" s="22">
        <v>1</v>
      </c>
    </row>
    <row r="86" spans="1:23" x14ac:dyDescent="0.25">
      <c r="A86" s="3">
        <v>75</v>
      </c>
      <c r="B86" s="4" t="s">
        <v>42</v>
      </c>
      <c r="C86" s="5" t="s">
        <v>128</v>
      </c>
      <c r="D86" s="4" t="s">
        <v>27</v>
      </c>
      <c r="E86" s="4" t="s">
        <v>24</v>
      </c>
      <c r="F86" s="6">
        <v>6.5042824074074135E-4</v>
      </c>
      <c r="G86" s="7"/>
      <c r="H86" s="8">
        <v>6.5042824074074135E-4</v>
      </c>
      <c r="I86" s="6">
        <v>6.423495370371235E-4</v>
      </c>
      <c r="J86" s="9"/>
      <c r="K86" s="8">
        <v>6.423495370371235E-4</v>
      </c>
      <c r="L86" s="6">
        <v>6.3693287037036583E-4</v>
      </c>
      <c r="M86" s="9"/>
      <c r="N86" s="8">
        <v>6.3693287037036583E-4</v>
      </c>
      <c r="O86" s="10">
        <v>6.245486111110532E-4</v>
      </c>
      <c r="P86" s="9"/>
      <c r="Q86" s="8">
        <v>6.245486111110532E-4</v>
      </c>
      <c r="R86" s="3">
        <v>75</v>
      </c>
      <c r="S86" s="11" t="s">
        <v>129</v>
      </c>
      <c r="T86" s="10">
        <v>2.5542592592592839E-3</v>
      </c>
      <c r="U86" s="12">
        <v>1</v>
      </c>
      <c r="V86" s="12">
        <v>18</v>
      </c>
      <c r="W86" s="12">
        <v>4</v>
      </c>
    </row>
    <row r="87" spans="1:23" x14ac:dyDescent="0.25">
      <c r="A87" s="13">
        <v>29</v>
      </c>
      <c r="B87" s="14" t="s">
        <v>26</v>
      </c>
      <c r="C87" s="15" t="s">
        <v>22</v>
      </c>
      <c r="D87" s="14" t="s">
        <v>27</v>
      </c>
      <c r="E87" s="14" t="s">
        <v>24</v>
      </c>
      <c r="F87" s="16">
        <v>6.4438657407411837E-4</v>
      </c>
      <c r="G87" s="17"/>
      <c r="H87" s="18">
        <v>6.4438657407411837E-4</v>
      </c>
      <c r="I87" s="19">
        <v>6.3737268518521129E-4</v>
      </c>
      <c r="J87" s="17"/>
      <c r="K87" s="18">
        <v>6.3737268518521129E-4</v>
      </c>
      <c r="L87" s="19">
        <v>6.2815972222218797E-4</v>
      </c>
      <c r="M87" s="17"/>
      <c r="N87" s="18">
        <v>6.2815972222218797E-4</v>
      </c>
      <c r="O87" s="20">
        <v>6.3149305555554314E-4</v>
      </c>
      <c r="P87" s="17"/>
      <c r="Q87" s="18">
        <v>6.3149305555554314E-4</v>
      </c>
      <c r="R87" s="13">
        <v>29</v>
      </c>
      <c r="S87" s="21" t="s">
        <v>28</v>
      </c>
      <c r="T87" s="20">
        <v>2.5414120370370608E-3</v>
      </c>
      <c r="U87" s="22">
        <v>2</v>
      </c>
      <c r="V87" s="22">
        <v>15</v>
      </c>
      <c r="W87" s="22">
        <v>3</v>
      </c>
    </row>
    <row r="88" spans="1:23" x14ac:dyDescent="0.25">
      <c r="A88" s="3">
        <v>89</v>
      </c>
      <c r="B88" s="4" t="s">
        <v>157</v>
      </c>
      <c r="C88" s="5" t="s">
        <v>161</v>
      </c>
      <c r="D88" s="4" t="s">
        <v>27</v>
      </c>
      <c r="E88" s="4" t="s">
        <v>24</v>
      </c>
      <c r="F88" s="6">
        <v>6.7346064814816087E-4</v>
      </c>
      <c r="G88" s="7"/>
      <c r="H88" s="8">
        <v>6.7346064814816087E-4</v>
      </c>
      <c r="I88" s="6">
        <v>6.8759259259254524E-4</v>
      </c>
      <c r="J88" s="9">
        <v>10</v>
      </c>
      <c r="K88" s="8">
        <v>8.0333333333328593E-4</v>
      </c>
      <c r="L88" s="6">
        <v>6.8145833333332906E-4</v>
      </c>
      <c r="M88" s="9"/>
      <c r="N88" s="8">
        <v>6.8145833333332906E-4</v>
      </c>
      <c r="O88" s="10">
        <v>6.7313657407397365E-4</v>
      </c>
      <c r="P88" s="9"/>
      <c r="Q88" s="8">
        <v>6.7313657407397365E-4</v>
      </c>
      <c r="R88" s="3">
        <v>89</v>
      </c>
      <c r="S88" s="11" t="s">
        <v>164</v>
      </c>
      <c r="T88" s="10">
        <v>2.8313888888887497E-3</v>
      </c>
      <c r="U88" s="12">
        <v>3</v>
      </c>
      <c r="V88" s="12">
        <v>12</v>
      </c>
      <c r="W88" s="12">
        <v>41</v>
      </c>
    </row>
    <row r="89" spans="1:23" x14ac:dyDescent="0.25">
      <c r="A89" s="3"/>
      <c r="B89" s="4"/>
      <c r="C89" s="5"/>
      <c r="D89" s="4"/>
      <c r="E89" s="4"/>
      <c r="F89" s="6"/>
      <c r="G89" s="7"/>
      <c r="H89" s="8"/>
      <c r="I89" s="6"/>
      <c r="J89" s="9"/>
      <c r="K89" s="8"/>
      <c r="L89" s="6"/>
      <c r="M89" s="9"/>
      <c r="N89" s="8"/>
      <c r="O89" s="10"/>
      <c r="P89" s="9"/>
      <c r="Q89" s="8"/>
      <c r="R89" s="3"/>
      <c r="S89" s="11"/>
      <c r="T89" s="10"/>
      <c r="U89" s="12" t="s">
        <v>180</v>
      </c>
      <c r="V89" s="12">
        <f>SUM(V84:V88)</f>
        <v>81</v>
      </c>
      <c r="W89" s="12"/>
    </row>
    <row r="90" spans="1:23" x14ac:dyDescent="0.25">
      <c r="A90" s="26">
        <v>57</v>
      </c>
      <c r="B90" s="27" t="s">
        <v>29</v>
      </c>
      <c r="C90" s="28" t="s">
        <v>116</v>
      </c>
      <c r="D90" s="27" t="s">
        <v>30</v>
      </c>
      <c r="E90" s="27" t="s">
        <v>31</v>
      </c>
      <c r="F90" s="29">
        <v>6.4546296296297268E-4</v>
      </c>
      <c r="G90" s="30"/>
      <c r="H90" s="31">
        <v>6.4546296296297268E-4</v>
      </c>
      <c r="I90" s="32">
        <v>6.4478009259261171E-4</v>
      </c>
      <c r="J90" s="30">
        <v>5</v>
      </c>
      <c r="K90" s="31">
        <v>7.0265046296298205E-4</v>
      </c>
      <c r="L90" s="32">
        <v>6.1922453703699976E-4</v>
      </c>
      <c r="M90" s="30"/>
      <c r="N90" s="31">
        <v>6.1922453703699976E-4</v>
      </c>
      <c r="O90" s="33">
        <v>6.1570601851856921E-4</v>
      </c>
      <c r="P90" s="30"/>
      <c r="Q90" s="31">
        <v>6.1570601851856921E-4</v>
      </c>
      <c r="R90" s="26">
        <v>57</v>
      </c>
      <c r="S90" s="34" t="s">
        <v>117</v>
      </c>
      <c r="T90" s="33">
        <v>2.5830439814815238E-3</v>
      </c>
      <c r="U90" s="35">
        <v>1</v>
      </c>
      <c r="V90" s="35">
        <v>18</v>
      </c>
      <c r="W90" s="35">
        <v>6</v>
      </c>
    </row>
    <row r="91" spans="1:23" x14ac:dyDescent="0.25">
      <c r="A91" s="36">
        <v>96</v>
      </c>
      <c r="B91" s="37" t="s">
        <v>122</v>
      </c>
      <c r="C91" s="38" t="s">
        <v>168</v>
      </c>
      <c r="D91" s="37" t="s">
        <v>123</v>
      </c>
      <c r="E91" s="37" t="s">
        <v>31</v>
      </c>
      <c r="F91" s="47">
        <v>7.1819444444443103E-4</v>
      </c>
      <c r="G91" s="42"/>
      <c r="H91" s="41">
        <v>7.1819444444443103E-4</v>
      </c>
      <c r="I91" s="39">
        <v>7.0824074074082866E-4</v>
      </c>
      <c r="J91" s="42"/>
      <c r="K91" s="41">
        <v>7.0824074074082866E-4</v>
      </c>
      <c r="L91" s="39">
        <v>6.9518518518518757E-4</v>
      </c>
      <c r="M91" s="42"/>
      <c r="N91" s="41">
        <v>6.9518518518518757E-4</v>
      </c>
      <c r="O91" s="43">
        <v>6.8871527777780717E-4</v>
      </c>
      <c r="P91" s="42"/>
      <c r="Q91" s="41">
        <v>6.8871527777780717E-4</v>
      </c>
      <c r="R91" s="36">
        <v>96</v>
      </c>
      <c r="S91" s="44" t="s">
        <v>169</v>
      </c>
      <c r="T91" s="43">
        <v>2.8103356481482544E-3</v>
      </c>
      <c r="U91" s="45">
        <v>1</v>
      </c>
      <c r="V91" s="45">
        <v>18</v>
      </c>
      <c r="W91" s="45">
        <v>39</v>
      </c>
    </row>
    <row r="92" spans="1:23" x14ac:dyDescent="0.25">
      <c r="A92" s="26">
        <v>41</v>
      </c>
      <c r="B92" s="27" t="s">
        <v>36</v>
      </c>
      <c r="C92" s="28" t="s">
        <v>102</v>
      </c>
      <c r="D92" s="27" t="s">
        <v>37</v>
      </c>
      <c r="E92" s="27" t="s">
        <v>31</v>
      </c>
      <c r="F92" s="32">
        <v>6.5518518518514757E-4</v>
      </c>
      <c r="G92" s="46"/>
      <c r="H92" s="31">
        <v>6.5518518518514757E-4</v>
      </c>
      <c r="I92" s="32">
        <v>6.4869212962959111E-4</v>
      </c>
      <c r="J92" s="30"/>
      <c r="K92" s="31">
        <v>6.4869212962959111E-4</v>
      </c>
      <c r="L92" s="32">
        <v>6.3949074074076684E-4</v>
      </c>
      <c r="M92" s="30"/>
      <c r="N92" s="31">
        <v>6.3949074074076684E-4</v>
      </c>
      <c r="O92" s="33">
        <v>6.3974537037037038E-4</v>
      </c>
      <c r="P92" s="30"/>
      <c r="Q92" s="31">
        <v>6.3974537037037038E-4</v>
      </c>
      <c r="R92" s="26">
        <v>41</v>
      </c>
      <c r="S92" s="34" t="s">
        <v>104</v>
      </c>
      <c r="T92" s="33">
        <v>2.5831134259258759E-3</v>
      </c>
      <c r="U92" s="35">
        <v>2</v>
      </c>
      <c r="V92" s="35">
        <v>15</v>
      </c>
      <c r="W92" s="35">
        <v>7</v>
      </c>
    </row>
    <row r="93" spans="1:23" x14ac:dyDescent="0.25">
      <c r="A93" s="36">
        <v>55</v>
      </c>
      <c r="B93" s="37" t="s">
        <v>52</v>
      </c>
      <c r="C93" s="38" t="s">
        <v>116</v>
      </c>
      <c r="D93" s="37" t="s">
        <v>53</v>
      </c>
      <c r="E93" s="37" t="s">
        <v>31</v>
      </c>
      <c r="F93" s="39">
        <v>7.0853009259264077E-4</v>
      </c>
      <c r="G93" s="40"/>
      <c r="H93" s="41">
        <v>7.0853009259264077E-4</v>
      </c>
      <c r="I93" s="39">
        <v>6.8565972222223159E-4</v>
      </c>
      <c r="J93" s="42"/>
      <c r="K93" s="41">
        <v>6.8565972222223159E-4</v>
      </c>
      <c r="L93" s="39">
        <v>6.5982638888884004E-4</v>
      </c>
      <c r="M93" s="42"/>
      <c r="N93" s="41">
        <v>6.5982638888884004E-4</v>
      </c>
      <c r="O93" s="43">
        <v>6.6979166666669698E-4</v>
      </c>
      <c r="P93" s="42"/>
      <c r="Q93" s="41">
        <v>6.6979166666669698E-4</v>
      </c>
      <c r="R93" s="36">
        <v>55</v>
      </c>
      <c r="S93" s="44" t="s">
        <v>118</v>
      </c>
      <c r="T93" s="43">
        <v>2.7238078703704094E-3</v>
      </c>
      <c r="U93" s="45">
        <v>2</v>
      </c>
      <c r="V93" s="45">
        <v>15</v>
      </c>
      <c r="W93" s="45">
        <v>31</v>
      </c>
    </row>
    <row r="94" spans="1:23" x14ac:dyDescent="0.25">
      <c r="A94" s="26">
        <v>18</v>
      </c>
      <c r="B94" s="27" t="s">
        <v>29</v>
      </c>
      <c r="C94" s="28" t="s">
        <v>22</v>
      </c>
      <c r="D94" s="27" t="s">
        <v>30</v>
      </c>
      <c r="E94" s="27" t="s">
        <v>31</v>
      </c>
      <c r="F94" s="32">
        <v>6.9903935185183785E-4</v>
      </c>
      <c r="G94" s="46"/>
      <c r="H94" s="31">
        <v>6.9903935185183785E-4</v>
      </c>
      <c r="I94" s="32">
        <v>6.308333333332472E-4</v>
      </c>
      <c r="J94" s="30"/>
      <c r="K94" s="31">
        <v>6.308333333332472E-4</v>
      </c>
      <c r="L94" s="32">
        <v>6.2181712962972036E-4</v>
      </c>
      <c r="M94" s="30"/>
      <c r="N94" s="31">
        <v>6.2181712962972036E-4</v>
      </c>
      <c r="O94" s="33">
        <v>6.3545138888887465E-4</v>
      </c>
      <c r="P94" s="30"/>
      <c r="Q94" s="31">
        <v>6.3545138888887465E-4</v>
      </c>
      <c r="R94" s="26">
        <v>18</v>
      </c>
      <c r="S94" s="34" t="s">
        <v>32</v>
      </c>
      <c r="T94" s="33">
        <v>2.5871412037036801E-3</v>
      </c>
      <c r="U94" s="35">
        <v>3</v>
      </c>
      <c r="V94" s="35">
        <v>12</v>
      </c>
      <c r="W94" s="35">
        <v>8</v>
      </c>
    </row>
    <row r="95" spans="1:23" x14ac:dyDescent="0.25">
      <c r="A95" s="26"/>
      <c r="B95" s="27"/>
      <c r="C95" s="28"/>
      <c r="D95" s="27"/>
      <c r="E95" s="27"/>
      <c r="F95" s="32"/>
      <c r="G95" s="46"/>
      <c r="H95" s="33"/>
      <c r="I95" s="32"/>
      <c r="J95" s="30"/>
      <c r="K95" s="33"/>
      <c r="L95" s="32"/>
      <c r="M95" s="30"/>
      <c r="N95" s="33"/>
      <c r="O95" s="33"/>
      <c r="P95" s="30"/>
      <c r="Q95" s="33"/>
      <c r="R95" s="26"/>
      <c r="S95" s="34"/>
      <c r="T95" s="33"/>
      <c r="U95" s="35" t="s">
        <v>180</v>
      </c>
      <c r="V95" s="35">
        <f>SUM(V90:V94)</f>
        <v>78</v>
      </c>
      <c r="W95" s="35"/>
    </row>
    <row r="96" spans="1:23" x14ac:dyDescent="0.25">
      <c r="A96" s="3">
        <v>86</v>
      </c>
      <c r="B96" s="4" t="s">
        <v>139</v>
      </c>
      <c r="C96" s="5" t="s">
        <v>161</v>
      </c>
      <c r="D96" s="4" t="s">
        <v>27</v>
      </c>
      <c r="E96" s="4" t="s">
        <v>34</v>
      </c>
      <c r="F96" s="24">
        <v>6.9667824074071127E-4</v>
      </c>
      <c r="G96" s="9"/>
      <c r="H96" s="8">
        <v>6.9667824074071127E-4</v>
      </c>
      <c r="I96" s="6">
        <v>6.858912037037701E-4</v>
      </c>
      <c r="J96" s="9"/>
      <c r="K96" s="8">
        <v>6.858912037037701E-4</v>
      </c>
      <c r="L96" s="6">
        <v>6.6318287037026025E-4</v>
      </c>
      <c r="M96" s="9"/>
      <c r="N96" s="8">
        <v>6.6318287037026025E-4</v>
      </c>
      <c r="O96" s="10">
        <v>6.5762731481477932E-4</v>
      </c>
      <c r="P96" s="9"/>
      <c r="Q96" s="8">
        <v>6.5762731481477932E-4</v>
      </c>
      <c r="R96" s="3">
        <v>86</v>
      </c>
      <c r="S96" s="11" t="s">
        <v>163</v>
      </c>
      <c r="T96" s="10">
        <v>2.7033796296295209E-3</v>
      </c>
      <c r="U96" s="12">
        <v>2</v>
      </c>
      <c r="V96" s="12">
        <v>15</v>
      </c>
      <c r="W96" s="12">
        <v>23</v>
      </c>
    </row>
    <row r="97" spans="1:23" x14ac:dyDescent="0.25">
      <c r="A97" s="13">
        <v>95</v>
      </c>
      <c r="B97" s="14" t="s">
        <v>144</v>
      </c>
      <c r="C97" s="15" t="s">
        <v>168</v>
      </c>
      <c r="D97" s="14" t="s">
        <v>27</v>
      </c>
      <c r="E97" s="14" t="s">
        <v>34</v>
      </c>
      <c r="F97" s="19">
        <v>7.7883101851855541E-4</v>
      </c>
      <c r="G97" s="23"/>
      <c r="H97" s="18">
        <v>7.7883101851855541E-4</v>
      </c>
      <c r="I97" s="19">
        <v>7.6156250000003478E-4</v>
      </c>
      <c r="J97" s="17"/>
      <c r="K97" s="18">
        <v>7.6156250000003478E-4</v>
      </c>
      <c r="L97" s="19">
        <v>7.3923611111115228E-4</v>
      </c>
      <c r="M97" s="17"/>
      <c r="N97" s="18">
        <v>7.3923611111115228E-4</v>
      </c>
      <c r="O97" s="20">
        <v>7.4149305555548661E-4</v>
      </c>
      <c r="P97" s="17"/>
      <c r="Q97" s="18">
        <v>7.4149305555548661E-4</v>
      </c>
      <c r="R97" s="13">
        <v>95</v>
      </c>
      <c r="S97" s="21" t="s">
        <v>170</v>
      </c>
      <c r="T97" s="20">
        <v>3.0211226851852291E-3</v>
      </c>
      <c r="U97" s="22">
        <v>2</v>
      </c>
      <c r="V97" s="22">
        <v>15</v>
      </c>
      <c r="W97" s="22">
        <v>67</v>
      </c>
    </row>
    <row r="98" spans="1:23" x14ac:dyDescent="0.25">
      <c r="A98" s="3">
        <v>72</v>
      </c>
      <c r="B98" s="4" t="s">
        <v>33</v>
      </c>
      <c r="C98" s="5" t="s">
        <v>128</v>
      </c>
      <c r="D98" s="4" t="s">
        <v>27</v>
      </c>
      <c r="E98" s="4" t="s">
        <v>34</v>
      </c>
      <c r="F98" s="6">
        <v>6.5069444444443292E-4</v>
      </c>
      <c r="G98" s="7"/>
      <c r="H98" s="8">
        <v>6.5069444444443292E-4</v>
      </c>
      <c r="I98" s="6">
        <v>6.561805555554967E-4</v>
      </c>
      <c r="J98" s="9"/>
      <c r="K98" s="8">
        <v>6.561805555554967E-4</v>
      </c>
      <c r="L98" s="6">
        <v>6.4291666666660419E-4</v>
      </c>
      <c r="M98" s="9"/>
      <c r="N98" s="8">
        <v>6.4291666666660419E-4</v>
      </c>
      <c r="O98" s="10">
        <v>6.4670138888889284E-4</v>
      </c>
      <c r="P98" s="9"/>
      <c r="Q98" s="8">
        <v>6.4670138888889284E-4</v>
      </c>
      <c r="R98" s="3">
        <v>72</v>
      </c>
      <c r="S98" s="11" t="s">
        <v>131</v>
      </c>
      <c r="T98" s="10">
        <v>2.5964930555554266E-3</v>
      </c>
      <c r="U98" s="12">
        <v>3</v>
      </c>
      <c r="V98" s="12">
        <v>12</v>
      </c>
      <c r="W98" s="12">
        <v>9</v>
      </c>
    </row>
    <row r="99" spans="1:23" x14ac:dyDescent="0.25">
      <c r="A99" s="13">
        <v>94</v>
      </c>
      <c r="B99" s="14" t="s">
        <v>152</v>
      </c>
      <c r="C99" s="15" t="s">
        <v>168</v>
      </c>
      <c r="D99" s="14" t="s">
        <v>27</v>
      </c>
      <c r="E99" s="14" t="s">
        <v>34</v>
      </c>
      <c r="F99" s="16">
        <v>7.4674768518517842E-4</v>
      </c>
      <c r="G99" s="17"/>
      <c r="H99" s="18">
        <v>7.4674768518517842E-4</v>
      </c>
      <c r="I99" s="19">
        <v>7.5982638888894005E-4</v>
      </c>
      <c r="J99" s="17">
        <v>10</v>
      </c>
      <c r="K99" s="18">
        <v>8.7556712962968074E-4</v>
      </c>
      <c r="L99" s="19" t="s">
        <v>79</v>
      </c>
      <c r="M99" s="17"/>
      <c r="N99" s="18">
        <v>8.5497685185189297E-4</v>
      </c>
      <c r="O99" s="20">
        <v>7.1072916666659047E-4</v>
      </c>
      <c r="P99" s="17"/>
      <c r="Q99" s="18">
        <v>7.1072916666659047E-4</v>
      </c>
      <c r="R99" s="13">
        <v>94</v>
      </c>
      <c r="S99" s="21" t="s">
        <v>171</v>
      </c>
      <c r="T99" s="20">
        <v>3.1880208333333426E-3</v>
      </c>
      <c r="U99" s="22">
        <v>3</v>
      </c>
      <c r="V99" s="22">
        <v>12</v>
      </c>
      <c r="W99" s="22">
        <v>75</v>
      </c>
    </row>
    <row r="100" spans="1:23" x14ac:dyDescent="0.25">
      <c r="A100" s="3">
        <v>22</v>
      </c>
      <c r="B100" s="4" t="s">
        <v>33</v>
      </c>
      <c r="C100" s="5" t="s">
        <v>22</v>
      </c>
      <c r="D100" s="4" t="s">
        <v>27</v>
      </c>
      <c r="E100" s="4" t="s">
        <v>34</v>
      </c>
      <c r="F100" s="6">
        <v>6.7756944444441469E-4</v>
      </c>
      <c r="G100" s="7"/>
      <c r="H100" s="8">
        <v>6.7756944444441469E-4</v>
      </c>
      <c r="I100" s="6">
        <v>6.5731481481479115E-4</v>
      </c>
      <c r="J100" s="9"/>
      <c r="K100" s="8">
        <v>6.5731481481479115E-4</v>
      </c>
      <c r="L100" s="6">
        <v>6.3846064814820913E-4</v>
      </c>
      <c r="M100" s="9"/>
      <c r="N100" s="8">
        <v>6.3846064814820913E-4</v>
      </c>
      <c r="O100" s="10">
        <v>6.4143518518522402E-4</v>
      </c>
      <c r="P100" s="9"/>
      <c r="Q100" s="8">
        <v>6.4143518518522402E-4</v>
      </c>
      <c r="R100" s="3">
        <v>22</v>
      </c>
      <c r="S100" s="11" t="s">
        <v>35</v>
      </c>
      <c r="T100" s="10">
        <v>2.614780092592639E-3</v>
      </c>
      <c r="U100" s="12">
        <v>4</v>
      </c>
      <c r="V100" s="12">
        <v>10.5</v>
      </c>
      <c r="W100" s="12">
        <v>11</v>
      </c>
    </row>
    <row r="101" spans="1:23" x14ac:dyDescent="0.25">
      <c r="A101" s="3"/>
      <c r="B101" s="4"/>
      <c r="C101" s="5"/>
      <c r="D101" s="4"/>
      <c r="E101" s="4"/>
      <c r="F101" s="6"/>
      <c r="G101" s="7"/>
      <c r="H101" s="8"/>
      <c r="I101" s="6"/>
      <c r="J101" s="9"/>
      <c r="K101" s="8"/>
      <c r="L101" s="6"/>
      <c r="M101" s="9"/>
      <c r="N101" s="8"/>
      <c r="O101" s="10"/>
      <c r="P101" s="9"/>
      <c r="Q101" s="8"/>
      <c r="R101" s="3"/>
      <c r="S101" s="11"/>
      <c r="T101" s="10"/>
      <c r="U101" s="12" t="s">
        <v>180</v>
      </c>
      <c r="V101" s="12">
        <f>SUM(V96:V100)</f>
        <v>64.5</v>
      </c>
      <c r="W10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Kestutis Spokauskas</dc:creator>
  <cp:lastModifiedBy>Kestutis Spokauskas</cp:lastModifiedBy>
  <dcterms:created xsi:type="dcterms:W3CDTF">2020-10-04T13:28:10Z</dcterms:created>
  <dcterms:modified xsi:type="dcterms:W3CDTF">2020-10-04T13:29:08Z</dcterms:modified>
</cp:coreProperties>
</file>