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SF METINIAI 2024\Bendras Final\"/>
    </mc:Choice>
  </mc:AlternateContent>
  <xr:revisionPtr revIDLastSave="0" documentId="13_ncr:1_{EB744824-2A54-47CD-9FAF-B29FD99F4B21}" xr6:coauthVersionLast="47" xr6:coauthVersionMax="47" xr10:uidLastSave="{00000000-0000-0000-0000-000000000000}"/>
  <bookViews>
    <workbookView xWindow="-90" yWindow="-90" windowWidth="19380" windowHeight="10260" activeTab="1" xr2:uid="{00000000-000D-0000-FFFF-FFFF00000000}"/>
  </bookViews>
  <sheets>
    <sheet name="1 Vairuotojas" sheetId="3" r:id="rId1"/>
    <sheet name="2 Vairuotojas" sheetId="4" r:id="rId2"/>
  </sheets>
  <definedNames>
    <definedName name="_xlnm._FilterDatabase" localSheetId="0" hidden="1">'1 Vairuotojas'!$A$2:$L$43</definedName>
  </definedNames>
  <calcPr calcId="191029"/>
</workbook>
</file>

<file path=xl/calcChain.xml><?xml version="1.0" encoding="utf-8"?>
<calcChain xmlns="http://schemas.openxmlformats.org/spreadsheetml/2006/main">
  <c r="I65" i="4" l="1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J3" i="4"/>
  <c r="I3" i="4"/>
  <c r="J15" i="3"/>
  <c r="J21" i="3"/>
  <c r="J29" i="3"/>
  <c r="J34" i="3"/>
  <c r="J38" i="3"/>
  <c r="J39" i="3"/>
  <c r="J44" i="3"/>
  <c r="J46" i="3"/>
  <c r="J49" i="3"/>
  <c r="J51" i="3"/>
  <c r="J12" i="3"/>
  <c r="J6" i="3"/>
  <c r="J11" i="3"/>
  <c r="J3" i="3"/>
  <c r="J9" i="3"/>
  <c r="J8" i="3"/>
  <c r="J40" i="3"/>
  <c r="J4" i="3"/>
  <c r="J30" i="3"/>
  <c r="J47" i="3"/>
  <c r="J17" i="3"/>
  <c r="J25" i="3"/>
  <c r="J35" i="3"/>
  <c r="J50" i="3"/>
  <c r="J13" i="3"/>
  <c r="J18" i="3"/>
  <c r="J22" i="3"/>
  <c r="J26" i="3"/>
  <c r="J31" i="3"/>
  <c r="J36" i="3"/>
  <c r="J41" i="3"/>
  <c r="J43" i="3"/>
  <c r="J45" i="3"/>
  <c r="J48" i="3"/>
  <c r="J16" i="3"/>
  <c r="J52" i="3"/>
  <c r="J5" i="3"/>
  <c r="J53" i="3"/>
  <c r="J10" i="3"/>
  <c r="J19" i="3"/>
  <c r="J23" i="3"/>
  <c r="J27" i="3"/>
  <c r="J32" i="3"/>
  <c r="J14" i="3"/>
  <c r="J20" i="3"/>
  <c r="J24" i="3"/>
  <c r="J28" i="3"/>
  <c r="J33" i="3"/>
  <c r="J37" i="3"/>
  <c r="J42" i="3"/>
  <c r="J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0" authorId="0" shapeId="0" xr:uid="{DBE0F3D8-3ABA-48C1-8918-042327C72C85}">
      <text>
        <r>
          <rPr>
            <b/>
            <sz val="9"/>
            <color indexed="81"/>
            <rFont val="Tahoma"/>
            <family val="2"/>
          </rPr>
          <t>Navickas ar Mavickis?</t>
        </r>
      </text>
    </comment>
  </commentList>
</comments>
</file>

<file path=xl/sharedStrings.xml><?xml version="1.0" encoding="utf-8"?>
<sst xmlns="http://schemas.openxmlformats.org/spreadsheetml/2006/main" count="270" uniqueCount="146">
  <si>
    <t>Bort. Nr.</t>
  </si>
  <si>
    <t>Vardas Pavardė</t>
  </si>
  <si>
    <t>Offroadmania
6 etapas</t>
  </si>
  <si>
    <t>Vilkyčiai
4 etapas</t>
  </si>
  <si>
    <t>Pabradė
3 etapas</t>
  </si>
  <si>
    <t>Offroadland
Grobina (LV)
2 etapas</t>
  </si>
  <si>
    <t>Signals 
Trophy (LV)
1 etapas</t>
  </si>
  <si>
    <t>Šalis</t>
  </si>
  <si>
    <t>LT</t>
  </si>
  <si>
    <t>LV</t>
  </si>
  <si>
    <t>LK371</t>
  </si>
  <si>
    <t>Leonards Pumpišs</t>
  </si>
  <si>
    <t>CT9124</t>
  </si>
  <si>
    <t>Arnis Pušs</t>
  </si>
  <si>
    <t>RO3900</t>
  </si>
  <si>
    <t>Lauris Ivinsks</t>
  </si>
  <si>
    <t>PO8318</t>
  </si>
  <si>
    <t>Uģis Ozols</t>
  </si>
  <si>
    <t>Mb6656</t>
  </si>
  <si>
    <t>Sota Plijevs</t>
  </si>
  <si>
    <t>MH3497</t>
  </si>
  <si>
    <t>Andrejs Prudņikovs</t>
  </si>
  <si>
    <t>MHV863</t>
  </si>
  <si>
    <t>Milvydas Sabalauskas</t>
  </si>
  <si>
    <t>LD181</t>
  </si>
  <si>
    <t>Ģirts Ludāns</t>
  </si>
  <si>
    <t>MA980</t>
  </si>
  <si>
    <t>Viesturs Milzarājs</t>
  </si>
  <si>
    <t>NJ1990</t>
  </si>
  <si>
    <t>PO6282</t>
  </si>
  <si>
    <t>Juris Stiģis</t>
  </si>
  <si>
    <t>Martynas Staknys</t>
  </si>
  <si>
    <t xml:space="preserve">Darius Lastauskas </t>
  </si>
  <si>
    <t xml:space="preserve">Robertas Dulaitis </t>
  </si>
  <si>
    <t>Robertas Kučinskas</t>
  </si>
  <si>
    <t>Jevgenij Roscenkov</t>
  </si>
  <si>
    <t xml:space="preserve">Aleksėjus Stasiukynas </t>
  </si>
  <si>
    <t xml:space="preserve">Valerij Tarasevič </t>
  </si>
  <si>
    <t xml:space="preserve">Linas Kazlauskas </t>
  </si>
  <si>
    <t xml:space="preserve">Marek Nenartovič </t>
  </si>
  <si>
    <t xml:space="preserve">Vladimir Ilčišin </t>
  </si>
  <si>
    <t xml:space="preserve">Vytautas Polikarpas </t>
  </si>
  <si>
    <t xml:space="preserve">Vytis Kisielius </t>
  </si>
  <si>
    <t xml:space="preserve">Andrei Mezanec </t>
  </si>
  <si>
    <t xml:space="preserve">Kupiškis
5 etapas </t>
  </si>
  <si>
    <r>
      <rPr>
        <b/>
        <sz val="11"/>
        <rFont val="Calibri"/>
        <family val="2"/>
        <scheme val="minor"/>
      </rPr>
      <t>Taškų
suma</t>
    </r>
  </si>
  <si>
    <r>
      <rPr>
        <b/>
        <sz val="11"/>
        <rFont val="Calibri"/>
        <family val="2"/>
        <scheme val="minor"/>
      </rPr>
      <t>Įskaitiniai
taškai</t>
    </r>
  </si>
  <si>
    <t>Vieta</t>
  </si>
  <si>
    <t>RO3888</t>
  </si>
  <si>
    <t>Kārlis Sietnieks</t>
  </si>
  <si>
    <t>NAT051</t>
  </si>
  <si>
    <t>Lorenas Dembinskas</t>
  </si>
  <si>
    <t>HHZ386</t>
  </si>
  <si>
    <t>Viktoras Šarchuninas</t>
  </si>
  <si>
    <t>14.12. Metiniai čempionato taškai skaičiuojami tik dalyviui, turinčiam metinę C ar aukštesnės kategorijos LASF
ar kitos ASF išduotą licenciją. Pravažiavus etapą be metines licencijos taškai už etapą nebus skaičiuojami</t>
  </si>
  <si>
    <t>Edvin Kuncevic</t>
  </si>
  <si>
    <t>Andrius Senkus</t>
  </si>
  <si>
    <t>Arturs Čurakovs</t>
  </si>
  <si>
    <t>Martynas Paulauskas</t>
  </si>
  <si>
    <t>Alfonsas Narkevičius</t>
  </si>
  <si>
    <t xml:space="preserve">Arvydas Sireikis </t>
  </si>
  <si>
    <t>Robertas Ambroza</t>
  </si>
  <si>
    <t>Irmantas Melkūnas</t>
  </si>
  <si>
    <t>Martynas Paliuškevičius</t>
  </si>
  <si>
    <t>Titas Abromas</t>
  </si>
  <si>
    <t>Vytautas Tamaliūnas</t>
  </si>
  <si>
    <t>Evaldas Kundrotas</t>
  </si>
  <si>
    <t>Virginijus Jurkštas</t>
  </si>
  <si>
    <t>Erik Andruškevič</t>
  </si>
  <si>
    <t>Andrius Radys</t>
  </si>
  <si>
    <t>Marius Rožaitis</t>
  </si>
  <si>
    <t>Lukaš Balkovski</t>
  </si>
  <si>
    <t>Rolandas Dziena</t>
  </si>
  <si>
    <t>Mantas Panavas</t>
  </si>
  <si>
    <t>Vainius Budrys</t>
  </si>
  <si>
    <t>Arturas Vysockis</t>
  </si>
  <si>
    <t>Elvinas Paplauskas</t>
  </si>
  <si>
    <t>Laurynas Sirgedas</t>
  </si>
  <si>
    <t>Raimond Malinovskis</t>
  </si>
  <si>
    <t>Marek Nenartovič</t>
  </si>
  <si>
    <t>2024 m. Lietuvos pravažumo čempionato ADV (su gerve) klasės 
1 vairuotojo metinės įskaitos rezultatai</t>
  </si>
  <si>
    <t xml:space="preserve">Mihail Fadejev </t>
  </si>
  <si>
    <t>Marius Navickas</t>
  </si>
  <si>
    <t>Irina Paulauskienė</t>
  </si>
  <si>
    <t xml:space="preserve">Deividas Kosteckis </t>
  </si>
  <si>
    <t>Tomas Dudenas</t>
  </si>
  <si>
    <t>Tomas Sireikis</t>
  </si>
  <si>
    <t xml:space="preserve">Urte Polikarpaite </t>
  </si>
  <si>
    <t>Mārtiņš Puķītis</t>
  </si>
  <si>
    <t xml:space="preserve"> Gints Zīriņš</t>
  </si>
  <si>
    <t xml:space="preserve">Alvydas Urbas </t>
  </si>
  <si>
    <t>Deimantas Radys</t>
  </si>
  <si>
    <t>Kristijonas Vitulskis</t>
  </si>
  <si>
    <t>Vilhelmas Voinskas</t>
  </si>
  <si>
    <t xml:space="preserve">Viktorija Dulaitė </t>
  </si>
  <si>
    <t>Raimundas Šimulis</t>
  </si>
  <si>
    <t>Paulius Narkevičius</t>
  </si>
  <si>
    <t xml:space="preserve">Robertas Kučinskas </t>
  </si>
  <si>
    <t>Rytis Kočiūnas</t>
  </si>
  <si>
    <t>Vitalijus Čičiškinas</t>
  </si>
  <si>
    <t>Miroslav Andruškevič</t>
  </si>
  <si>
    <t xml:space="preserve">Olga Roscenkova </t>
  </si>
  <si>
    <t>Artūras Vaitkus</t>
  </si>
  <si>
    <t>Rokas Brazdžionis</t>
  </si>
  <si>
    <t>Agnieška Valentinovič</t>
  </si>
  <si>
    <t xml:space="preserve">Vladas Stasiukynas </t>
  </si>
  <si>
    <t>Giedrius Jaras</t>
  </si>
  <si>
    <t>Vincas Micevičius</t>
  </si>
  <si>
    <t xml:space="preserve">Artūr Kvetkovskis </t>
  </si>
  <si>
    <t xml:space="preserve">Saulius Žintikas </t>
  </si>
  <si>
    <t>Justinas Jurkštas</t>
  </si>
  <si>
    <t>Jorigis Budrys</t>
  </si>
  <si>
    <t xml:space="preserve">Živilė Šlenytė </t>
  </si>
  <si>
    <t>Darius Keniausis</t>
  </si>
  <si>
    <t>Bertoldas Gumbaragis</t>
  </si>
  <si>
    <t>Rimvydas Melkūnas</t>
  </si>
  <si>
    <t>Sigitas Subačius</t>
  </si>
  <si>
    <t xml:space="preserve">Mantas Jakubenas </t>
  </si>
  <si>
    <t>Tadas Seniuc</t>
  </si>
  <si>
    <t>Dainis Valainis</t>
  </si>
  <si>
    <t xml:space="preserve"> Guntis Mecaucis</t>
  </si>
  <si>
    <t xml:space="preserve">Gileta Kisielė </t>
  </si>
  <si>
    <t xml:space="preserve">Lilia Mezanec </t>
  </si>
  <si>
    <t>14.7.2. Ekipažo rezultatas metinėje čempionato suvestinėje skaičiuojamas tik tuomet</t>
  </si>
  <si>
    <t>Artūrs Brūklītis</t>
  </si>
  <si>
    <t>Kristaps Kalniņš</t>
  </si>
  <si>
    <t>Roberts Kalniņš</t>
  </si>
  <si>
    <t>Kalvis Asarīts</t>
  </si>
  <si>
    <t>Ģirts Kārkliņš</t>
  </si>
  <si>
    <t>Rūdolfs Riekstiņš</t>
  </si>
  <si>
    <t>Valters Šķilvalts</t>
  </si>
  <si>
    <t>Mārtiņš Grasmanis</t>
  </si>
  <si>
    <t>Juris Dudkins</t>
  </si>
  <si>
    <t>Inese Puša</t>
  </si>
  <si>
    <t>Mārtiņš Kesus</t>
  </si>
  <si>
    <t>Dominek Ptičkin</t>
  </si>
  <si>
    <t>Normunds Sitniks</t>
  </si>
  <si>
    <t>Egidijus Vičius</t>
  </si>
  <si>
    <t>Aivis Zombergs</t>
  </si>
  <si>
    <t>Matīss Šadris</t>
  </si>
  <si>
    <t>Didzis Ūdris</t>
  </si>
  <si>
    <t>Aiva Avota</t>
  </si>
  <si>
    <t>Līgīga Dudkina</t>
  </si>
  <si>
    <t>Redas Dembinskas</t>
  </si>
  <si>
    <t>Aidas Banevičius</t>
  </si>
  <si>
    <t>2024 m. Lietuvos pravažumo čempionato ADV (su gerve) klasės 
2 vairuotojo metinės įskaitos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</si>
</sst>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 shrinkToFit="1"/>
    </xf>
    <xf numFmtId="1" fontId="9" fillId="0" borderId="10" xfId="0" applyNumberFormat="1" applyFont="1" applyBorder="1" applyAlignment="1">
      <alignment horizontal="center" vertical="center" shrinkToFi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4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shrinkToFit="1"/>
    </xf>
    <xf numFmtId="1" fontId="1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21" xfId="0" applyNumberFormat="1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Įprastas" xfId="0" builtinId="0"/>
    <cellStyle name="Įprastas 2" xfId="1" xr:uid="{16638F95-CA01-4365-BA54-2003A2CD54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113610</xdr:rowOff>
    </xdr:to>
    <xdr:sp macro="" textlink="">
      <xdr:nvSpPr>
        <xdr:cNvPr id="3073" name="AutoShape 1" descr="lt">
          <a:extLst>
            <a:ext uri="{FF2B5EF4-FFF2-40B4-BE49-F238E27FC236}">
              <a16:creationId xmlns:a16="http://schemas.microsoft.com/office/drawing/2014/main" id="{F4EDEB03-3ED2-7E0E-3E79-B9082F9F5FBF}"/>
            </a:ext>
          </a:extLst>
        </xdr:cNvPr>
        <xdr:cNvSpPr>
          <a:spLocks noChangeAspect="1" noChangeArrowheads="1"/>
        </xdr:cNvSpPr>
      </xdr:nvSpPr>
      <xdr:spPr bwMode="auto">
        <a:xfrm>
          <a:off x="2193925" y="367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2" name="AutoShape 5" descr="lt">
          <a:extLst>
            <a:ext uri="{FF2B5EF4-FFF2-40B4-BE49-F238E27FC236}">
              <a16:creationId xmlns:a16="http://schemas.microsoft.com/office/drawing/2014/main" id="{499BD22F-ED60-4E7A-BA3D-F2ABA61D1553}"/>
            </a:ext>
          </a:extLst>
        </xdr:cNvPr>
        <xdr:cNvSpPr>
          <a:spLocks noChangeAspect="1" noChangeArrowheads="1"/>
        </xdr:cNvSpPr>
      </xdr:nvSpPr>
      <xdr:spPr bwMode="auto">
        <a:xfrm>
          <a:off x="558800" y="378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3" name="AutoShape 8" descr="lt">
          <a:extLst>
            <a:ext uri="{FF2B5EF4-FFF2-40B4-BE49-F238E27FC236}">
              <a16:creationId xmlns:a16="http://schemas.microsoft.com/office/drawing/2014/main" id="{501A8ECA-1972-4951-AC05-E3E9AF011737}"/>
            </a:ext>
          </a:extLst>
        </xdr:cNvPr>
        <xdr:cNvSpPr>
          <a:spLocks noChangeAspect="1" noChangeArrowheads="1"/>
        </xdr:cNvSpPr>
      </xdr:nvSpPr>
      <xdr:spPr bwMode="auto">
        <a:xfrm>
          <a:off x="558800" y="378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473075"/>
    <xdr:sp macro="" textlink="">
      <xdr:nvSpPr>
        <xdr:cNvPr id="4" name="AutoShape 20" descr="lt">
          <a:extLst>
            <a:ext uri="{FF2B5EF4-FFF2-40B4-BE49-F238E27FC236}">
              <a16:creationId xmlns:a16="http://schemas.microsoft.com/office/drawing/2014/main" id="{80D9F5FF-E9CD-4B77-A35F-68C0CADBE65B}"/>
            </a:ext>
          </a:extLst>
        </xdr:cNvPr>
        <xdr:cNvSpPr>
          <a:spLocks noChangeAspect="1" noChangeArrowheads="1"/>
        </xdr:cNvSpPr>
      </xdr:nvSpPr>
      <xdr:spPr bwMode="auto">
        <a:xfrm>
          <a:off x="558800" y="4959350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04800"/>
    <xdr:sp macro="" textlink="">
      <xdr:nvSpPr>
        <xdr:cNvPr id="5" name="AutoShape 24" descr="lt">
          <a:extLst>
            <a:ext uri="{FF2B5EF4-FFF2-40B4-BE49-F238E27FC236}">
              <a16:creationId xmlns:a16="http://schemas.microsoft.com/office/drawing/2014/main" id="{47FBCAAE-D270-4895-B7F9-978E0B2B74FC}"/>
            </a:ext>
          </a:extLst>
        </xdr:cNvPr>
        <xdr:cNvSpPr>
          <a:spLocks noChangeAspect="1" noChangeArrowheads="1"/>
        </xdr:cNvSpPr>
      </xdr:nvSpPr>
      <xdr:spPr bwMode="auto">
        <a:xfrm>
          <a:off x="558800" y="66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04800" cy="641350"/>
    <xdr:sp macro="" textlink="">
      <xdr:nvSpPr>
        <xdr:cNvPr id="6" name="AutoShape 26" descr="lt">
          <a:extLst>
            <a:ext uri="{FF2B5EF4-FFF2-40B4-BE49-F238E27FC236}">
              <a16:creationId xmlns:a16="http://schemas.microsoft.com/office/drawing/2014/main" id="{4B148A36-CE07-465B-ACDE-90CA609CB426}"/>
            </a:ext>
          </a:extLst>
        </xdr:cNvPr>
        <xdr:cNvSpPr>
          <a:spLocks noChangeAspect="1" noChangeArrowheads="1"/>
        </xdr:cNvSpPr>
      </xdr:nvSpPr>
      <xdr:spPr bwMode="auto">
        <a:xfrm>
          <a:off x="558800" y="7820025"/>
          <a:ext cx="30480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304800" cy="641350"/>
    <xdr:sp macro="" textlink="">
      <xdr:nvSpPr>
        <xdr:cNvPr id="7" name="AutoShape 28" descr="lt">
          <a:extLst>
            <a:ext uri="{FF2B5EF4-FFF2-40B4-BE49-F238E27FC236}">
              <a16:creationId xmlns:a16="http://schemas.microsoft.com/office/drawing/2014/main" id="{A4F5A055-B3D3-43FA-96CF-14E7B16610C1}"/>
            </a:ext>
          </a:extLst>
        </xdr:cNvPr>
        <xdr:cNvSpPr>
          <a:spLocks noChangeAspect="1" noChangeArrowheads="1"/>
        </xdr:cNvSpPr>
      </xdr:nvSpPr>
      <xdr:spPr bwMode="auto">
        <a:xfrm>
          <a:off x="558800" y="8493125"/>
          <a:ext cx="30480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641350"/>
    <xdr:sp macro="" textlink="">
      <xdr:nvSpPr>
        <xdr:cNvPr id="8" name="AutoShape 30" descr="lt">
          <a:extLst>
            <a:ext uri="{FF2B5EF4-FFF2-40B4-BE49-F238E27FC236}">
              <a16:creationId xmlns:a16="http://schemas.microsoft.com/office/drawing/2014/main" id="{4A890026-6C04-4F7D-8A22-0B06B297916A}"/>
            </a:ext>
          </a:extLst>
        </xdr:cNvPr>
        <xdr:cNvSpPr>
          <a:spLocks noChangeAspect="1" noChangeArrowheads="1"/>
        </xdr:cNvSpPr>
      </xdr:nvSpPr>
      <xdr:spPr bwMode="auto">
        <a:xfrm>
          <a:off x="558800" y="9166225"/>
          <a:ext cx="30480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473075"/>
    <xdr:sp macro="" textlink="">
      <xdr:nvSpPr>
        <xdr:cNvPr id="9" name="AutoShape 32" descr="lt">
          <a:extLst>
            <a:ext uri="{FF2B5EF4-FFF2-40B4-BE49-F238E27FC236}">
              <a16:creationId xmlns:a16="http://schemas.microsoft.com/office/drawing/2014/main" id="{AFA57138-912A-4366-8432-ADF9EB584DC0}"/>
            </a:ext>
          </a:extLst>
        </xdr:cNvPr>
        <xdr:cNvSpPr>
          <a:spLocks noChangeAspect="1" noChangeArrowheads="1"/>
        </xdr:cNvSpPr>
      </xdr:nvSpPr>
      <xdr:spPr bwMode="auto">
        <a:xfrm>
          <a:off x="558800" y="9839325"/>
          <a:ext cx="30480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472701"/>
    <xdr:sp macro="" textlink="">
      <xdr:nvSpPr>
        <xdr:cNvPr id="10" name="AutoShape 34" descr="lt">
          <a:extLst>
            <a:ext uri="{FF2B5EF4-FFF2-40B4-BE49-F238E27FC236}">
              <a16:creationId xmlns:a16="http://schemas.microsoft.com/office/drawing/2014/main" id="{4D56CEC5-FE5B-487A-90C4-B4DB5B23FFC5}"/>
            </a:ext>
          </a:extLst>
        </xdr:cNvPr>
        <xdr:cNvSpPr>
          <a:spLocks noChangeAspect="1" noChangeArrowheads="1"/>
        </xdr:cNvSpPr>
      </xdr:nvSpPr>
      <xdr:spPr bwMode="auto">
        <a:xfrm>
          <a:off x="558800" y="9334500"/>
          <a:ext cx="304800" cy="472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640790"/>
    <xdr:sp macro="" textlink="">
      <xdr:nvSpPr>
        <xdr:cNvPr id="11" name="AutoShape 36" descr="lt">
          <a:extLst>
            <a:ext uri="{FF2B5EF4-FFF2-40B4-BE49-F238E27FC236}">
              <a16:creationId xmlns:a16="http://schemas.microsoft.com/office/drawing/2014/main" id="{525FA311-2702-4EEA-BEF1-AB11B763BE73}"/>
            </a:ext>
          </a:extLst>
        </xdr:cNvPr>
        <xdr:cNvSpPr>
          <a:spLocks noChangeAspect="1" noChangeArrowheads="1"/>
        </xdr:cNvSpPr>
      </xdr:nvSpPr>
      <xdr:spPr bwMode="auto">
        <a:xfrm>
          <a:off x="558800" y="10848975"/>
          <a:ext cx="304800" cy="64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640790"/>
    <xdr:sp macro="" textlink="">
      <xdr:nvSpPr>
        <xdr:cNvPr id="12" name="AutoShape 38" descr="lt">
          <a:extLst>
            <a:ext uri="{FF2B5EF4-FFF2-40B4-BE49-F238E27FC236}">
              <a16:creationId xmlns:a16="http://schemas.microsoft.com/office/drawing/2014/main" id="{086837D6-F408-4D7C-AE73-58C2E8CFB135}"/>
            </a:ext>
          </a:extLst>
        </xdr:cNvPr>
        <xdr:cNvSpPr>
          <a:spLocks noChangeAspect="1" noChangeArrowheads="1"/>
        </xdr:cNvSpPr>
      </xdr:nvSpPr>
      <xdr:spPr bwMode="auto">
        <a:xfrm>
          <a:off x="558800" y="4286250"/>
          <a:ext cx="304800" cy="64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472702"/>
    <xdr:sp macro="" textlink="">
      <xdr:nvSpPr>
        <xdr:cNvPr id="13" name="AutoShape 40" descr="lt">
          <a:extLst>
            <a:ext uri="{FF2B5EF4-FFF2-40B4-BE49-F238E27FC236}">
              <a16:creationId xmlns:a16="http://schemas.microsoft.com/office/drawing/2014/main" id="{FAD4C2F4-294E-48DD-9A18-7CC8486266F3}"/>
            </a:ext>
          </a:extLst>
        </xdr:cNvPr>
        <xdr:cNvSpPr>
          <a:spLocks noChangeAspect="1" noChangeArrowheads="1"/>
        </xdr:cNvSpPr>
      </xdr:nvSpPr>
      <xdr:spPr bwMode="auto">
        <a:xfrm>
          <a:off x="558800" y="11522075"/>
          <a:ext cx="304800" cy="472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9525</xdr:colOff>
      <xdr:row>3</xdr:row>
      <xdr:rowOff>130175</xdr:rowOff>
    </xdr:from>
    <xdr:ext cx="304800" cy="472701"/>
    <xdr:sp macro="" textlink="">
      <xdr:nvSpPr>
        <xdr:cNvPr id="14" name="AutoShape 42" descr="lt">
          <a:extLst>
            <a:ext uri="{FF2B5EF4-FFF2-40B4-BE49-F238E27FC236}">
              <a16:creationId xmlns:a16="http://schemas.microsoft.com/office/drawing/2014/main" id="{67B0DF09-FD6C-481F-9F28-25AFC0B187CA}"/>
            </a:ext>
          </a:extLst>
        </xdr:cNvPr>
        <xdr:cNvSpPr>
          <a:spLocks noChangeAspect="1" noChangeArrowheads="1"/>
        </xdr:cNvSpPr>
      </xdr:nvSpPr>
      <xdr:spPr bwMode="auto">
        <a:xfrm>
          <a:off x="568325" y="1558925"/>
          <a:ext cx="304800" cy="472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04800"/>
    <xdr:sp macro="" textlink="">
      <xdr:nvSpPr>
        <xdr:cNvPr id="15" name="AutoShape 14" descr="lt">
          <a:extLst>
            <a:ext uri="{FF2B5EF4-FFF2-40B4-BE49-F238E27FC236}">
              <a16:creationId xmlns:a16="http://schemas.microsoft.com/office/drawing/2014/main" id="{31D446A3-4BB2-4398-A939-2B1C8A48BA65}"/>
            </a:ext>
          </a:extLst>
        </xdr:cNvPr>
        <xdr:cNvSpPr>
          <a:spLocks noChangeAspect="1" noChangeArrowheads="1"/>
        </xdr:cNvSpPr>
      </xdr:nvSpPr>
      <xdr:spPr bwMode="auto">
        <a:xfrm>
          <a:off x="558800" y="327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16" name="AutoShape 16" descr="lt">
          <a:extLst>
            <a:ext uri="{FF2B5EF4-FFF2-40B4-BE49-F238E27FC236}">
              <a16:creationId xmlns:a16="http://schemas.microsoft.com/office/drawing/2014/main" id="{C9AB23C5-2632-4632-863E-226A43E56B19}"/>
            </a:ext>
          </a:extLst>
        </xdr:cNvPr>
        <xdr:cNvSpPr>
          <a:spLocks noChangeAspect="1" noChangeArrowheads="1"/>
        </xdr:cNvSpPr>
      </xdr:nvSpPr>
      <xdr:spPr bwMode="auto">
        <a:xfrm>
          <a:off x="558800" y="512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17" name="AutoShape 18" descr="lt">
          <a:extLst>
            <a:ext uri="{FF2B5EF4-FFF2-40B4-BE49-F238E27FC236}">
              <a16:creationId xmlns:a16="http://schemas.microsoft.com/office/drawing/2014/main" id="{13B217D4-E243-4562-AAFB-017E7E355E7F}"/>
            </a:ext>
          </a:extLst>
        </xdr:cNvPr>
        <xdr:cNvSpPr>
          <a:spLocks noChangeAspect="1" noChangeArrowheads="1"/>
        </xdr:cNvSpPr>
      </xdr:nvSpPr>
      <xdr:spPr bwMode="auto">
        <a:xfrm>
          <a:off x="558800" y="512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304800" cy="304800"/>
    <xdr:sp macro="" textlink="">
      <xdr:nvSpPr>
        <xdr:cNvPr id="18" name="AutoShape 20" descr="lt">
          <a:extLst>
            <a:ext uri="{FF2B5EF4-FFF2-40B4-BE49-F238E27FC236}">
              <a16:creationId xmlns:a16="http://schemas.microsoft.com/office/drawing/2014/main" id="{568CA549-05C4-400C-A6A4-E3C89FA8B3FE}"/>
            </a:ext>
          </a:extLst>
        </xdr:cNvPr>
        <xdr:cNvSpPr>
          <a:spLocks noChangeAspect="1" noChangeArrowheads="1"/>
        </xdr:cNvSpPr>
      </xdr:nvSpPr>
      <xdr:spPr bwMode="auto">
        <a:xfrm>
          <a:off x="558800" y="630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304800" cy="304800"/>
    <xdr:sp macro="" textlink="">
      <xdr:nvSpPr>
        <xdr:cNvPr id="19" name="AutoShape 22" descr="lt">
          <a:extLst>
            <a:ext uri="{FF2B5EF4-FFF2-40B4-BE49-F238E27FC236}">
              <a16:creationId xmlns:a16="http://schemas.microsoft.com/office/drawing/2014/main" id="{45085B2A-9482-44E6-8CE4-4BE82D10D65F}"/>
            </a:ext>
          </a:extLst>
        </xdr:cNvPr>
        <xdr:cNvSpPr>
          <a:spLocks noChangeAspect="1" noChangeArrowheads="1"/>
        </xdr:cNvSpPr>
      </xdr:nvSpPr>
      <xdr:spPr bwMode="auto">
        <a:xfrm>
          <a:off x="5588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04800" cy="304800"/>
    <xdr:sp macro="" textlink="">
      <xdr:nvSpPr>
        <xdr:cNvPr id="20" name="AutoShape 24" descr="lt">
          <a:extLst>
            <a:ext uri="{FF2B5EF4-FFF2-40B4-BE49-F238E27FC236}">
              <a16:creationId xmlns:a16="http://schemas.microsoft.com/office/drawing/2014/main" id="{128C5C8B-9349-4621-A6D5-A0EDF8BE6BE8}"/>
            </a:ext>
          </a:extLst>
        </xdr:cNvPr>
        <xdr:cNvSpPr>
          <a:spLocks noChangeAspect="1" noChangeArrowheads="1"/>
        </xdr:cNvSpPr>
      </xdr:nvSpPr>
      <xdr:spPr bwMode="auto">
        <a:xfrm>
          <a:off x="558800" y="798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21" name="AutoShape 22" descr="lt">
          <a:extLst>
            <a:ext uri="{FF2B5EF4-FFF2-40B4-BE49-F238E27FC236}">
              <a16:creationId xmlns:a16="http://schemas.microsoft.com/office/drawing/2014/main" id="{1966AF07-77BB-4254-ADF1-4F83408A8D42}"/>
            </a:ext>
          </a:extLst>
        </xdr:cNvPr>
        <xdr:cNvSpPr>
          <a:spLocks noChangeAspect="1" noChangeArrowheads="1"/>
        </xdr:cNvSpPr>
      </xdr:nvSpPr>
      <xdr:spPr bwMode="auto">
        <a:xfrm>
          <a:off x="5588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22" name="AutoShape 24" descr="lt">
          <a:extLst>
            <a:ext uri="{FF2B5EF4-FFF2-40B4-BE49-F238E27FC236}">
              <a16:creationId xmlns:a16="http://schemas.microsoft.com/office/drawing/2014/main" id="{BB487D15-480A-4F9D-9E1D-D4D4BF27A418}"/>
            </a:ext>
          </a:extLst>
        </xdr:cNvPr>
        <xdr:cNvSpPr>
          <a:spLocks noChangeAspect="1" noChangeArrowheads="1"/>
        </xdr:cNvSpPr>
      </xdr:nvSpPr>
      <xdr:spPr bwMode="auto">
        <a:xfrm>
          <a:off x="558800" y="394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23" name="AutoShape 26" descr="lt">
          <a:extLst>
            <a:ext uri="{FF2B5EF4-FFF2-40B4-BE49-F238E27FC236}">
              <a16:creationId xmlns:a16="http://schemas.microsoft.com/office/drawing/2014/main" id="{DEC0F677-2F5F-4654-B779-6E5F9E5BB8CA}"/>
            </a:ext>
          </a:extLst>
        </xdr:cNvPr>
        <xdr:cNvSpPr>
          <a:spLocks noChangeAspect="1" noChangeArrowheads="1"/>
        </xdr:cNvSpPr>
      </xdr:nvSpPr>
      <xdr:spPr bwMode="auto">
        <a:xfrm>
          <a:off x="558800" y="529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24" name="AutoShape 28" descr="lt">
          <a:extLst>
            <a:ext uri="{FF2B5EF4-FFF2-40B4-BE49-F238E27FC236}">
              <a16:creationId xmlns:a16="http://schemas.microsoft.com/office/drawing/2014/main" id="{2F9A6AF7-820C-449E-A34E-28A9E495D716}"/>
            </a:ext>
          </a:extLst>
        </xdr:cNvPr>
        <xdr:cNvSpPr>
          <a:spLocks noChangeAspect="1" noChangeArrowheads="1"/>
        </xdr:cNvSpPr>
      </xdr:nvSpPr>
      <xdr:spPr bwMode="auto">
        <a:xfrm>
          <a:off x="558800" y="647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04800" cy="304800"/>
    <xdr:sp macro="" textlink="">
      <xdr:nvSpPr>
        <xdr:cNvPr id="25" name="AutoShape 32" descr="lt">
          <a:extLst>
            <a:ext uri="{FF2B5EF4-FFF2-40B4-BE49-F238E27FC236}">
              <a16:creationId xmlns:a16="http://schemas.microsoft.com/office/drawing/2014/main" id="{387528DE-13D0-4133-8686-29489B9C011D}"/>
            </a:ext>
          </a:extLst>
        </xdr:cNvPr>
        <xdr:cNvSpPr>
          <a:spLocks noChangeAspect="1" noChangeArrowheads="1"/>
        </xdr:cNvSpPr>
      </xdr:nvSpPr>
      <xdr:spPr bwMode="auto">
        <a:xfrm>
          <a:off x="558800" y="815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04800"/>
    <xdr:sp macro="" textlink="">
      <xdr:nvSpPr>
        <xdr:cNvPr id="26" name="AutoShape 34" descr="lt">
          <a:extLst>
            <a:ext uri="{FF2B5EF4-FFF2-40B4-BE49-F238E27FC236}">
              <a16:creationId xmlns:a16="http://schemas.microsoft.com/office/drawing/2014/main" id="{EB7DCE81-EF28-40B3-8DB5-775EBB4A91AD}"/>
            </a:ext>
          </a:extLst>
        </xdr:cNvPr>
        <xdr:cNvSpPr>
          <a:spLocks noChangeAspect="1" noChangeArrowheads="1"/>
        </xdr:cNvSpPr>
      </xdr:nvSpPr>
      <xdr:spPr bwMode="auto">
        <a:xfrm>
          <a:off x="558800" y="866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04800"/>
    <xdr:sp macro="" textlink="">
      <xdr:nvSpPr>
        <xdr:cNvPr id="27" name="AutoShape 36" descr="lt">
          <a:extLst>
            <a:ext uri="{FF2B5EF4-FFF2-40B4-BE49-F238E27FC236}">
              <a16:creationId xmlns:a16="http://schemas.microsoft.com/office/drawing/2014/main" id="{398DAF5B-3642-473D-A99B-4AB4AEF92099}"/>
            </a:ext>
          </a:extLst>
        </xdr:cNvPr>
        <xdr:cNvSpPr>
          <a:spLocks noChangeAspect="1" noChangeArrowheads="1"/>
        </xdr:cNvSpPr>
      </xdr:nvSpPr>
      <xdr:spPr bwMode="auto">
        <a:xfrm>
          <a:off x="558800" y="950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304800" cy="304800"/>
    <xdr:sp macro="" textlink="">
      <xdr:nvSpPr>
        <xdr:cNvPr id="28" name="AutoShape 38" descr="lt">
          <a:extLst>
            <a:ext uri="{FF2B5EF4-FFF2-40B4-BE49-F238E27FC236}">
              <a16:creationId xmlns:a16="http://schemas.microsoft.com/office/drawing/2014/main" id="{28998E7A-CE6B-43A4-A54A-034BB73B2925}"/>
            </a:ext>
          </a:extLst>
        </xdr:cNvPr>
        <xdr:cNvSpPr>
          <a:spLocks noChangeAspect="1" noChangeArrowheads="1"/>
        </xdr:cNvSpPr>
      </xdr:nvSpPr>
      <xdr:spPr bwMode="auto">
        <a:xfrm>
          <a:off x="558800" y="1000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304800" cy="304800"/>
    <xdr:sp macro="" textlink="">
      <xdr:nvSpPr>
        <xdr:cNvPr id="29" name="AutoShape 40" descr="lt">
          <a:extLst>
            <a:ext uri="{FF2B5EF4-FFF2-40B4-BE49-F238E27FC236}">
              <a16:creationId xmlns:a16="http://schemas.microsoft.com/office/drawing/2014/main" id="{A1BBAC92-479F-48E1-BF1B-C12F206A40D9}"/>
            </a:ext>
          </a:extLst>
        </xdr:cNvPr>
        <xdr:cNvSpPr>
          <a:spLocks noChangeAspect="1" noChangeArrowheads="1"/>
        </xdr:cNvSpPr>
      </xdr:nvSpPr>
      <xdr:spPr bwMode="auto">
        <a:xfrm>
          <a:off x="55880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8185-0223-41ED-960F-8707CCBF62DD}">
  <dimension ref="A1:L55"/>
  <sheetViews>
    <sheetView zoomScale="85" zoomScaleNormal="85" workbookViewId="0">
      <selection activeCell="F15" sqref="F15"/>
    </sheetView>
  </sheetViews>
  <sheetFormatPr defaultRowHeight="14.75" x14ac:dyDescent="0.65"/>
  <cols>
    <col min="1" max="1" width="8.796875" style="4"/>
    <col min="2" max="2" width="12.6484375" style="4" customWidth="1"/>
    <col min="3" max="3" width="22.1484375" style="4" bestFit="1" customWidth="1"/>
    <col min="4" max="4" width="17.1484375" style="4" bestFit="1" customWidth="1"/>
    <col min="5" max="5" width="18.046875" style="4" bestFit="1" customWidth="1"/>
    <col min="6" max="8" width="14.296875" style="4" bestFit="1" customWidth="1"/>
    <col min="9" max="9" width="19.34765625" style="4" bestFit="1" customWidth="1"/>
    <col min="10" max="10" width="11.84765625" style="4" bestFit="1" customWidth="1"/>
    <col min="11" max="11" width="15.34765625" style="4" bestFit="1" customWidth="1"/>
    <col min="12" max="12" width="11.3984375" style="4" bestFit="1" customWidth="1"/>
    <col min="13" max="16384" width="8.796875" style="4"/>
  </cols>
  <sheetData>
    <row r="1" spans="1:12" ht="35.5" customHeight="1" thickBot="1" x14ac:dyDescent="0.8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45" thickBot="1" x14ac:dyDescent="0.8">
      <c r="A2" s="47" t="s">
        <v>7</v>
      </c>
      <c r="B2" s="48" t="s">
        <v>0</v>
      </c>
      <c r="C2" s="48" t="s">
        <v>1</v>
      </c>
      <c r="D2" s="48" t="s">
        <v>6</v>
      </c>
      <c r="E2" s="48" t="s">
        <v>5</v>
      </c>
      <c r="F2" s="48" t="s">
        <v>4</v>
      </c>
      <c r="G2" s="48" t="s">
        <v>3</v>
      </c>
      <c r="H2" s="48" t="s">
        <v>44</v>
      </c>
      <c r="I2" s="49" t="s">
        <v>2</v>
      </c>
      <c r="J2" s="40" t="s">
        <v>45</v>
      </c>
      <c r="K2" s="41" t="s">
        <v>46</v>
      </c>
      <c r="L2" s="42" t="s">
        <v>47</v>
      </c>
    </row>
    <row r="3" spans="1:12" s="11" customFormat="1" x14ac:dyDescent="0.65">
      <c r="A3" s="43" t="s">
        <v>9</v>
      </c>
      <c r="B3" s="44" t="s">
        <v>28</v>
      </c>
      <c r="C3" s="44" t="s">
        <v>57</v>
      </c>
      <c r="D3" s="45">
        <v>17</v>
      </c>
      <c r="E3" s="43">
        <v>5</v>
      </c>
      <c r="F3" s="45">
        <v>0</v>
      </c>
      <c r="G3" s="45">
        <v>0</v>
      </c>
      <c r="H3" s="45">
        <v>0</v>
      </c>
      <c r="I3" s="46">
        <v>30</v>
      </c>
      <c r="J3" s="37">
        <f t="shared" ref="J3:J34" si="0">D3+E3+F3+G3+H3+I3</f>
        <v>52</v>
      </c>
      <c r="K3" s="38">
        <v>52</v>
      </c>
      <c r="L3" s="39">
        <v>1</v>
      </c>
    </row>
    <row r="4" spans="1:12" s="8" customFormat="1" x14ac:dyDescent="0.65">
      <c r="A4" s="1" t="s">
        <v>8</v>
      </c>
      <c r="B4" s="2">
        <v>505</v>
      </c>
      <c r="C4" s="2" t="s">
        <v>56</v>
      </c>
      <c r="D4" s="3">
        <v>9</v>
      </c>
      <c r="E4" s="1">
        <v>11</v>
      </c>
      <c r="F4" s="1">
        <v>30</v>
      </c>
      <c r="G4" s="1">
        <v>0</v>
      </c>
      <c r="H4" s="1">
        <v>0</v>
      </c>
      <c r="I4" s="17">
        <v>0</v>
      </c>
      <c r="J4" s="22">
        <f t="shared" si="0"/>
        <v>50</v>
      </c>
      <c r="K4" s="31">
        <v>50</v>
      </c>
      <c r="L4" s="26">
        <v>2</v>
      </c>
    </row>
    <row r="5" spans="1:12" x14ac:dyDescent="0.65">
      <c r="A5" s="10" t="s">
        <v>8</v>
      </c>
      <c r="B5" s="10">
        <v>506</v>
      </c>
      <c r="C5" s="10" t="s">
        <v>55</v>
      </c>
      <c r="D5" s="10"/>
      <c r="E5" s="10"/>
      <c r="F5" s="10">
        <v>2</v>
      </c>
      <c r="G5" s="10">
        <v>24</v>
      </c>
      <c r="H5" s="10">
        <v>30</v>
      </c>
      <c r="I5" s="18">
        <v>3</v>
      </c>
      <c r="J5" s="23">
        <f t="shared" si="0"/>
        <v>59</v>
      </c>
      <c r="K5" s="32">
        <v>0</v>
      </c>
      <c r="L5" s="27"/>
    </row>
    <row r="6" spans="1:12" x14ac:dyDescent="0.65">
      <c r="A6" s="5" t="s">
        <v>9</v>
      </c>
      <c r="B6" s="6" t="s">
        <v>10</v>
      </c>
      <c r="C6" s="6" t="s">
        <v>11</v>
      </c>
      <c r="D6" s="7">
        <v>21</v>
      </c>
      <c r="E6" s="5">
        <v>30</v>
      </c>
      <c r="F6" s="7"/>
      <c r="G6" s="7"/>
      <c r="H6" s="7"/>
      <c r="I6" s="19"/>
      <c r="J6" s="24">
        <f t="shared" si="0"/>
        <v>51</v>
      </c>
      <c r="K6" s="33"/>
      <c r="L6" s="28"/>
    </row>
    <row r="7" spans="1:12" s="8" customFormat="1" x14ac:dyDescent="0.65">
      <c r="A7" s="5" t="s">
        <v>9</v>
      </c>
      <c r="B7" s="6" t="s">
        <v>12</v>
      </c>
      <c r="C7" s="6" t="s">
        <v>13</v>
      </c>
      <c r="D7" s="7">
        <v>30</v>
      </c>
      <c r="E7" s="5">
        <v>24</v>
      </c>
      <c r="F7" s="7"/>
      <c r="G7" s="7"/>
      <c r="H7" s="7"/>
      <c r="I7" s="19"/>
      <c r="J7" s="24">
        <f t="shared" si="0"/>
        <v>54</v>
      </c>
      <c r="K7" s="33"/>
      <c r="L7" s="28"/>
    </row>
    <row r="8" spans="1:12" s="8" customFormat="1" x14ac:dyDescent="0.65">
      <c r="A8" s="5" t="s">
        <v>9</v>
      </c>
      <c r="B8" s="6" t="s">
        <v>16</v>
      </c>
      <c r="C8" s="6" t="s">
        <v>17</v>
      </c>
      <c r="D8" s="7">
        <v>13</v>
      </c>
      <c r="E8" s="5">
        <v>19</v>
      </c>
      <c r="F8" s="5"/>
      <c r="G8" s="5"/>
      <c r="H8" s="5"/>
      <c r="I8" s="20"/>
      <c r="J8" s="24">
        <f t="shared" si="0"/>
        <v>32</v>
      </c>
      <c r="K8" s="34"/>
      <c r="L8" s="28"/>
    </row>
    <row r="9" spans="1:12" s="8" customFormat="1" x14ac:dyDescent="0.65">
      <c r="A9" s="5" t="s">
        <v>9</v>
      </c>
      <c r="B9" s="6" t="s">
        <v>20</v>
      </c>
      <c r="C9" s="6" t="s">
        <v>21</v>
      </c>
      <c r="D9" s="7">
        <v>15</v>
      </c>
      <c r="E9" s="5">
        <v>15</v>
      </c>
      <c r="F9" s="7"/>
      <c r="G9" s="7"/>
      <c r="H9" s="7"/>
      <c r="I9" s="19"/>
      <c r="J9" s="24">
        <f t="shared" si="0"/>
        <v>30</v>
      </c>
      <c r="K9" s="33"/>
      <c r="L9" s="28"/>
    </row>
    <row r="10" spans="1:12" s="8" customFormat="1" x14ac:dyDescent="0.65">
      <c r="A10" s="5" t="s">
        <v>8</v>
      </c>
      <c r="B10" s="5">
        <v>3</v>
      </c>
      <c r="C10" s="5" t="s">
        <v>58</v>
      </c>
      <c r="D10" s="5"/>
      <c r="E10" s="5"/>
      <c r="F10" s="5"/>
      <c r="G10" s="5">
        <v>30</v>
      </c>
      <c r="H10" s="5"/>
      <c r="I10" s="20"/>
      <c r="J10" s="24">
        <f t="shared" si="0"/>
        <v>30</v>
      </c>
      <c r="K10" s="34"/>
      <c r="L10" s="28"/>
    </row>
    <row r="11" spans="1:12" s="8" customFormat="1" x14ac:dyDescent="0.65">
      <c r="A11" s="5" t="s">
        <v>9</v>
      </c>
      <c r="B11" s="6" t="s">
        <v>26</v>
      </c>
      <c r="C11" s="6" t="s">
        <v>27</v>
      </c>
      <c r="D11" s="7">
        <v>19</v>
      </c>
      <c r="E11" s="5">
        <v>7</v>
      </c>
      <c r="F11" s="9"/>
      <c r="G11" s="9"/>
      <c r="H11" s="9"/>
      <c r="I11" s="21"/>
      <c r="J11" s="24">
        <f t="shared" si="0"/>
        <v>26</v>
      </c>
      <c r="K11" s="34"/>
      <c r="L11" s="28"/>
    </row>
    <row r="12" spans="1:12" s="8" customFormat="1" x14ac:dyDescent="0.65">
      <c r="A12" s="5" t="s">
        <v>9</v>
      </c>
      <c r="B12" s="6" t="s">
        <v>48</v>
      </c>
      <c r="C12" s="6" t="s">
        <v>49</v>
      </c>
      <c r="D12" s="7">
        <v>24</v>
      </c>
      <c r="E12" s="7"/>
      <c r="F12" s="7"/>
      <c r="G12" s="7"/>
      <c r="H12" s="7"/>
      <c r="I12" s="19"/>
      <c r="J12" s="24">
        <f t="shared" si="0"/>
        <v>24</v>
      </c>
      <c r="K12" s="35"/>
      <c r="L12" s="28"/>
    </row>
    <row r="13" spans="1:12" s="8" customFormat="1" x14ac:dyDescent="0.65">
      <c r="A13" s="5" t="s">
        <v>8</v>
      </c>
      <c r="B13" s="5">
        <v>501</v>
      </c>
      <c r="C13" s="5" t="s">
        <v>31</v>
      </c>
      <c r="D13" s="5"/>
      <c r="E13" s="5"/>
      <c r="F13" s="5">
        <v>24</v>
      </c>
      <c r="G13" s="5"/>
      <c r="H13" s="5"/>
      <c r="I13" s="20"/>
      <c r="J13" s="24">
        <f t="shared" si="0"/>
        <v>24</v>
      </c>
      <c r="K13" s="34"/>
      <c r="L13" s="28"/>
    </row>
    <row r="14" spans="1:12" s="8" customFormat="1" x14ac:dyDescent="0.65">
      <c r="A14" s="5" t="s">
        <v>8</v>
      </c>
      <c r="B14" s="5">
        <v>38</v>
      </c>
      <c r="C14" s="5" t="s">
        <v>59</v>
      </c>
      <c r="D14" s="5"/>
      <c r="E14" s="5"/>
      <c r="F14" s="5"/>
      <c r="G14" s="5"/>
      <c r="H14" s="5">
        <v>24</v>
      </c>
      <c r="I14" s="20"/>
      <c r="J14" s="24">
        <f t="shared" si="0"/>
        <v>24</v>
      </c>
      <c r="K14" s="34"/>
      <c r="L14" s="28"/>
    </row>
    <row r="15" spans="1:12" s="8" customFormat="1" x14ac:dyDescent="0.65">
      <c r="A15" s="5" t="s">
        <v>8</v>
      </c>
      <c r="B15" s="5"/>
      <c r="C15" s="12" t="s">
        <v>60</v>
      </c>
      <c r="D15" s="5"/>
      <c r="E15" s="5"/>
      <c r="F15" s="5"/>
      <c r="G15" s="5"/>
      <c r="H15" s="5"/>
      <c r="I15" s="20">
        <v>24</v>
      </c>
      <c r="J15" s="24">
        <f t="shared" si="0"/>
        <v>24</v>
      </c>
      <c r="K15" s="34"/>
      <c r="L15" s="29"/>
    </row>
    <row r="16" spans="1:12" s="8" customFormat="1" x14ac:dyDescent="0.65">
      <c r="A16" s="5" t="s">
        <v>8</v>
      </c>
      <c r="B16" s="5">
        <v>502</v>
      </c>
      <c r="C16" s="5" t="s">
        <v>41</v>
      </c>
      <c r="D16" s="5"/>
      <c r="E16" s="5"/>
      <c r="F16" s="5">
        <v>4</v>
      </c>
      <c r="G16" s="5"/>
      <c r="H16" s="5"/>
      <c r="I16" s="20">
        <v>19</v>
      </c>
      <c r="J16" s="24">
        <f t="shared" si="0"/>
        <v>23</v>
      </c>
      <c r="K16" s="34"/>
      <c r="L16" s="28"/>
    </row>
    <row r="17" spans="1:12" s="8" customFormat="1" x14ac:dyDescent="0.65">
      <c r="A17" s="6" t="s">
        <v>9</v>
      </c>
      <c r="B17" s="6" t="s">
        <v>14</v>
      </c>
      <c r="C17" s="6" t="s">
        <v>15</v>
      </c>
      <c r="D17" s="5"/>
      <c r="E17" s="5">
        <v>21</v>
      </c>
      <c r="F17" s="5"/>
      <c r="G17" s="5"/>
      <c r="H17" s="5"/>
      <c r="I17" s="20"/>
      <c r="J17" s="24">
        <f t="shared" si="0"/>
        <v>21</v>
      </c>
      <c r="K17" s="34"/>
      <c r="L17" s="28"/>
    </row>
    <row r="18" spans="1:12" s="8" customFormat="1" x14ac:dyDescent="0.65">
      <c r="A18" s="5" t="s">
        <v>8</v>
      </c>
      <c r="B18" s="5">
        <v>514</v>
      </c>
      <c r="C18" s="5" t="s">
        <v>32</v>
      </c>
      <c r="D18" s="5"/>
      <c r="E18" s="5"/>
      <c r="F18" s="5">
        <v>21</v>
      </c>
      <c r="G18" s="5"/>
      <c r="H18" s="5"/>
      <c r="I18" s="20"/>
      <c r="J18" s="24">
        <f t="shared" si="0"/>
        <v>21</v>
      </c>
      <c r="K18" s="34"/>
      <c r="L18" s="28"/>
    </row>
    <row r="19" spans="1:12" s="8" customFormat="1" x14ac:dyDescent="0.65">
      <c r="A19" s="5" t="s">
        <v>8</v>
      </c>
      <c r="B19" s="5">
        <v>18</v>
      </c>
      <c r="C19" s="5" t="s">
        <v>61</v>
      </c>
      <c r="D19" s="5"/>
      <c r="E19" s="5"/>
      <c r="F19" s="5"/>
      <c r="G19" s="5">
        <v>21</v>
      </c>
      <c r="H19" s="5"/>
      <c r="I19" s="20"/>
      <c r="J19" s="24">
        <f t="shared" si="0"/>
        <v>21</v>
      </c>
      <c r="K19" s="34"/>
      <c r="L19" s="28"/>
    </row>
    <row r="20" spans="1:12" s="8" customFormat="1" x14ac:dyDescent="0.65">
      <c r="A20" s="5" t="s">
        <v>8</v>
      </c>
      <c r="B20" s="5">
        <v>48</v>
      </c>
      <c r="C20" s="5" t="s">
        <v>62</v>
      </c>
      <c r="D20" s="5"/>
      <c r="E20" s="5"/>
      <c r="F20" s="5"/>
      <c r="G20" s="5"/>
      <c r="H20" s="5">
        <v>21</v>
      </c>
      <c r="I20" s="20"/>
      <c r="J20" s="24">
        <f t="shared" si="0"/>
        <v>21</v>
      </c>
      <c r="K20" s="34"/>
      <c r="L20" s="28"/>
    </row>
    <row r="21" spans="1:12" s="8" customFormat="1" x14ac:dyDescent="0.65">
      <c r="A21" s="5" t="s">
        <v>8</v>
      </c>
      <c r="B21" s="5"/>
      <c r="C21" s="5" t="s">
        <v>63</v>
      </c>
      <c r="D21" s="5"/>
      <c r="E21" s="5"/>
      <c r="F21" s="5"/>
      <c r="G21" s="5"/>
      <c r="H21" s="5"/>
      <c r="I21" s="20">
        <v>21</v>
      </c>
      <c r="J21" s="24">
        <f t="shared" si="0"/>
        <v>21</v>
      </c>
      <c r="K21" s="34"/>
      <c r="L21" s="29"/>
    </row>
    <row r="22" spans="1:12" s="8" customFormat="1" x14ac:dyDescent="0.65">
      <c r="A22" s="5" t="s">
        <v>8</v>
      </c>
      <c r="B22" s="5">
        <v>504</v>
      </c>
      <c r="C22" s="5" t="s">
        <v>33</v>
      </c>
      <c r="D22" s="5"/>
      <c r="E22" s="5"/>
      <c r="F22" s="5">
        <v>19</v>
      </c>
      <c r="G22" s="5"/>
      <c r="H22" s="5"/>
      <c r="I22" s="20"/>
      <c r="J22" s="24">
        <f t="shared" si="0"/>
        <v>19</v>
      </c>
      <c r="K22" s="34"/>
      <c r="L22" s="28"/>
    </row>
    <row r="23" spans="1:12" s="8" customFormat="1" x14ac:dyDescent="0.65">
      <c r="A23" s="5" t="s">
        <v>8</v>
      </c>
      <c r="B23" s="5">
        <v>17</v>
      </c>
      <c r="C23" s="5" t="s">
        <v>64</v>
      </c>
      <c r="D23" s="5"/>
      <c r="E23" s="5"/>
      <c r="F23" s="5"/>
      <c r="G23" s="5">
        <v>19</v>
      </c>
      <c r="H23" s="5"/>
      <c r="I23" s="20"/>
      <c r="J23" s="24">
        <f t="shared" si="0"/>
        <v>19</v>
      </c>
      <c r="K23" s="34"/>
      <c r="L23" s="28"/>
    </row>
    <row r="24" spans="1:12" s="8" customFormat="1" x14ac:dyDescent="0.65">
      <c r="A24" s="5" t="s">
        <v>8</v>
      </c>
      <c r="B24" s="5">
        <v>40</v>
      </c>
      <c r="C24" s="5" t="s">
        <v>65</v>
      </c>
      <c r="D24" s="5"/>
      <c r="E24" s="5"/>
      <c r="F24" s="5"/>
      <c r="G24" s="5"/>
      <c r="H24" s="5">
        <v>19</v>
      </c>
      <c r="I24" s="20"/>
      <c r="J24" s="24">
        <f t="shared" si="0"/>
        <v>19</v>
      </c>
      <c r="K24" s="34"/>
      <c r="L24" s="28"/>
    </row>
    <row r="25" spans="1:12" s="8" customFormat="1" x14ac:dyDescent="0.65">
      <c r="A25" s="6" t="s">
        <v>9</v>
      </c>
      <c r="B25" s="6" t="s">
        <v>18</v>
      </c>
      <c r="C25" s="6" t="s">
        <v>19</v>
      </c>
      <c r="D25" s="5"/>
      <c r="E25" s="5">
        <v>17</v>
      </c>
      <c r="F25" s="5"/>
      <c r="G25" s="5"/>
      <c r="H25" s="5"/>
      <c r="I25" s="20"/>
      <c r="J25" s="24">
        <f t="shared" si="0"/>
        <v>17</v>
      </c>
      <c r="K25" s="34"/>
      <c r="L25" s="28"/>
    </row>
    <row r="26" spans="1:12" s="8" customFormat="1" x14ac:dyDescent="0.65">
      <c r="A26" s="5" t="s">
        <v>8</v>
      </c>
      <c r="B26" s="5">
        <v>509</v>
      </c>
      <c r="C26" s="5" t="s">
        <v>34</v>
      </c>
      <c r="D26" s="5"/>
      <c r="E26" s="5"/>
      <c r="F26" s="5">
        <v>17</v>
      </c>
      <c r="G26" s="5"/>
      <c r="H26" s="5"/>
      <c r="I26" s="20"/>
      <c r="J26" s="24">
        <f t="shared" si="0"/>
        <v>17</v>
      </c>
      <c r="K26" s="34"/>
      <c r="L26" s="28"/>
    </row>
    <row r="27" spans="1:12" s="8" customFormat="1" x14ac:dyDescent="0.65">
      <c r="A27" s="5" t="s">
        <v>8</v>
      </c>
      <c r="B27" s="5">
        <v>15</v>
      </c>
      <c r="C27" s="5" t="s">
        <v>66</v>
      </c>
      <c r="D27" s="5"/>
      <c r="E27" s="5"/>
      <c r="F27" s="5"/>
      <c r="G27" s="5">
        <v>17</v>
      </c>
      <c r="H27" s="5"/>
      <c r="I27" s="20"/>
      <c r="J27" s="24">
        <f t="shared" si="0"/>
        <v>17</v>
      </c>
      <c r="K27" s="34"/>
      <c r="L27" s="28"/>
    </row>
    <row r="28" spans="1:12" s="8" customFormat="1" x14ac:dyDescent="0.65">
      <c r="A28" s="5" t="s">
        <v>8</v>
      </c>
      <c r="B28" s="5">
        <v>43</v>
      </c>
      <c r="C28" s="5" t="s">
        <v>67</v>
      </c>
      <c r="D28" s="5"/>
      <c r="E28" s="5"/>
      <c r="F28" s="5"/>
      <c r="G28" s="5"/>
      <c r="H28" s="5">
        <v>17</v>
      </c>
      <c r="I28" s="20"/>
      <c r="J28" s="24">
        <f t="shared" si="0"/>
        <v>17</v>
      </c>
      <c r="K28" s="34"/>
      <c r="L28" s="28"/>
    </row>
    <row r="29" spans="1:12" s="8" customFormat="1" x14ac:dyDescent="0.65">
      <c r="A29" s="5" t="s">
        <v>8</v>
      </c>
      <c r="B29" s="5"/>
      <c r="C29" s="12" t="s">
        <v>68</v>
      </c>
      <c r="D29" s="5"/>
      <c r="E29" s="5"/>
      <c r="F29" s="5"/>
      <c r="G29" s="5"/>
      <c r="H29" s="5"/>
      <c r="I29" s="20">
        <v>17</v>
      </c>
      <c r="J29" s="24">
        <f t="shared" si="0"/>
        <v>17</v>
      </c>
      <c r="K29" s="34"/>
      <c r="L29" s="29"/>
    </row>
    <row r="30" spans="1:12" s="8" customFormat="1" x14ac:dyDescent="0.65">
      <c r="A30" s="5" t="s">
        <v>9</v>
      </c>
      <c r="B30" s="6" t="s">
        <v>24</v>
      </c>
      <c r="C30" s="6" t="s">
        <v>25</v>
      </c>
      <c r="D30" s="7">
        <v>7</v>
      </c>
      <c r="E30" s="5">
        <v>9</v>
      </c>
      <c r="F30" s="5"/>
      <c r="G30" s="5"/>
      <c r="H30" s="5"/>
      <c r="I30" s="20"/>
      <c r="J30" s="24">
        <f t="shared" si="0"/>
        <v>16</v>
      </c>
      <c r="K30" s="34"/>
      <c r="L30" s="28"/>
    </row>
    <row r="31" spans="1:12" s="8" customFormat="1" x14ac:dyDescent="0.65">
      <c r="A31" s="5" t="s">
        <v>8</v>
      </c>
      <c r="B31" s="5">
        <v>512</v>
      </c>
      <c r="C31" s="5" t="s">
        <v>35</v>
      </c>
      <c r="D31" s="5"/>
      <c r="E31" s="5"/>
      <c r="F31" s="5">
        <v>15</v>
      </c>
      <c r="G31" s="5"/>
      <c r="H31" s="5"/>
      <c r="I31" s="20"/>
      <c r="J31" s="24">
        <f t="shared" si="0"/>
        <v>15</v>
      </c>
      <c r="K31" s="34"/>
      <c r="L31" s="28"/>
    </row>
    <row r="32" spans="1:12" s="8" customFormat="1" x14ac:dyDescent="0.65">
      <c r="A32" s="5" t="s">
        <v>8</v>
      </c>
      <c r="B32" s="5">
        <v>14</v>
      </c>
      <c r="C32" s="5" t="s">
        <v>69</v>
      </c>
      <c r="D32" s="5"/>
      <c r="E32" s="5"/>
      <c r="F32" s="5"/>
      <c r="G32" s="5">
        <v>15</v>
      </c>
      <c r="H32" s="5"/>
      <c r="I32" s="20"/>
      <c r="J32" s="24">
        <f t="shared" si="0"/>
        <v>15</v>
      </c>
      <c r="K32" s="34"/>
      <c r="L32" s="28"/>
    </row>
    <row r="33" spans="1:12" s="8" customFormat="1" x14ac:dyDescent="0.65">
      <c r="A33" s="5" t="s">
        <v>8</v>
      </c>
      <c r="B33" s="5">
        <v>34</v>
      </c>
      <c r="C33" s="5" t="s">
        <v>70</v>
      </c>
      <c r="D33" s="5"/>
      <c r="E33" s="5"/>
      <c r="F33" s="5"/>
      <c r="G33" s="5"/>
      <c r="H33" s="5">
        <v>15</v>
      </c>
      <c r="I33" s="20"/>
      <c r="J33" s="24">
        <f t="shared" si="0"/>
        <v>15</v>
      </c>
      <c r="K33" s="34"/>
      <c r="L33" s="28"/>
    </row>
    <row r="34" spans="1:12" s="8" customFormat="1" x14ac:dyDescent="0.65">
      <c r="A34" s="5" t="s">
        <v>8</v>
      </c>
      <c r="B34" s="5"/>
      <c r="C34" s="12" t="s">
        <v>71</v>
      </c>
      <c r="D34" s="5"/>
      <c r="E34" s="5"/>
      <c r="F34" s="5"/>
      <c r="G34" s="5"/>
      <c r="H34" s="5"/>
      <c r="I34" s="20">
        <v>15</v>
      </c>
      <c r="J34" s="24">
        <f t="shared" si="0"/>
        <v>15</v>
      </c>
      <c r="K34" s="34"/>
      <c r="L34" s="29"/>
    </row>
    <row r="35" spans="1:12" s="8" customFormat="1" x14ac:dyDescent="0.65">
      <c r="A35" s="6" t="s">
        <v>8</v>
      </c>
      <c r="B35" s="6" t="s">
        <v>22</v>
      </c>
      <c r="C35" s="6" t="s">
        <v>23</v>
      </c>
      <c r="D35" s="5"/>
      <c r="E35" s="5">
        <v>13</v>
      </c>
      <c r="F35" s="5"/>
      <c r="G35" s="5"/>
      <c r="H35" s="5"/>
      <c r="I35" s="20"/>
      <c r="J35" s="24">
        <f t="shared" ref="J35:J66" si="1">D35+E35+F35+G35+H35+I35</f>
        <v>13</v>
      </c>
      <c r="K35" s="34"/>
      <c r="L35" s="28"/>
    </row>
    <row r="36" spans="1:12" s="8" customFormat="1" x14ac:dyDescent="0.65">
      <c r="A36" s="5" t="s">
        <v>8</v>
      </c>
      <c r="B36" s="5">
        <v>511</v>
      </c>
      <c r="C36" s="5" t="s">
        <v>36</v>
      </c>
      <c r="D36" s="5"/>
      <c r="E36" s="5"/>
      <c r="F36" s="5">
        <v>13</v>
      </c>
      <c r="G36" s="5"/>
      <c r="H36" s="5"/>
      <c r="I36" s="20"/>
      <c r="J36" s="24">
        <f t="shared" si="1"/>
        <v>13</v>
      </c>
      <c r="K36" s="34"/>
      <c r="L36" s="28"/>
    </row>
    <row r="37" spans="1:12" s="8" customFormat="1" x14ac:dyDescent="0.65">
      <c r="A37" s="5" t="s">
        <v>8</v>
      </c>
      <c r="B37" s="5">
        <v>42</v>
      </c>
      <c r="C37" s="5" t="s">
        <v>72</v>
      </c>
      <c r="D37" s="5"/>
      <c r="E37" s="5"/>
      <c r="F37" s="5"/>
      <c r="G37" s="5"/>
      <c r="H37" s="5">
        <v>13</v>
      </c>
      <c r="I37" s="20"/>
      <c r="J37" s="24">
        <f t="shared" si="1"/>
        <v>13</v>
      </c>
      <c r="K37" s="34"/>
      <c r="L37" s="28"/>
    </row>
    <row r="38" spans="1:12" s="8" customFormat="1" x14ac:dyDescent="0.65">
      <c r="A38" s="5" t="s">
        <v>8</v>
      </c>
      <c r="B38" s="5"/>
      <c r="C38" s="5" t="s">
        <v>73</v>
      </c>
      <c r="D38" s="5"/>
      <c r="E38" s="5"/>
      <c r="F38" s="5"/>
      <c r="G38" s="5"/>
      <c r="H38" s="5"/>
      <c r="I38" s="20">
        <v>13</v>
      </c>
      <c r="J38" s="24">
        <f t="shared" si="1"/>
        <v>13</v>
      </c>
      <c r="K38" s="34"/>
      <c r="L38" s="29"/>
    </row>
    <row r="39" spans="1:12" s="8" customFormat="1" x14ac:dyDescent="0.65">
      <c r="A39" s="5" t="s">
        <v>8</v>
      </c>
      <c r="B39" s="5"/>
      <c r="C39" s="5" t="s">
        <v>74</v>
      </c>
      <c r="D39" s="5"/>
      <c r="E39" s="5"/>
      <c r="F39" s="5"/>
      <c r="G39" s="5"/>
      <c r="H39" s="5"/>
      <c r="I39" s="20">
        <v>12</v>
      </c>
      <c r="J39" s="24">
        <f t="shared" si="1"/>
        <v>12</v>
      </c>
      <c r="K39" s="34"/>
      <c r="L39" s="29"/>
    </row>
    <row r="40" spans="1:12" s="8" customFormat="1" x14ac:dyDescent="0.65">
      <c r="A40" s="5" t="s">
        <v>8</v>
      </c>
      <c r="B40" s="6" t="s">
        <v>50</v>
      </c>
      <c r="C40" s="6" t="s">
        <v>51</v>
      </c>
      <c r="D40" s="7">
        <v>11</v>
      </c>
      <c r="E40" s="5"/>
      <c r="F40" s="5"/>
      <c r="G40" s="5"/>
      <c r="H40" s="5"/>
      <c r="I40" s="20"/>
      <c r="J40" s="24">
        <f t="shared" si="1"/>
        <v>11</v>
      </c>
      <c r="K40" s="34"/>
      <c r="L40" s="28"/>
    </row>
    <row r="41" spans="1:12" s="8" customFormat="1" x14ac:dyDescent="0.65">
      <c r="A41" s="5" t="s">
        <v>8</v>
      </c>
      <c r="B41" s="5">
        <v>503</v>
      </c>
      <c r="C41" s="5" t="s">
        <v>37</v>
      </c>
      <c r="D41" s="5"/>
      <c r="E41" s="5"/>
      <c r="F41" s="5">
        <v>11</v>
      </c>
      <c r="G41" s="5"/>
      <c r="H41" s="5"/>
      <c r="I41" s="20"/>
      <c r="J41" s="24">
        <f t="shared" si="1"/>
        <v>11</v>
      </c>
      <c r="K41" s="34"/>
      <c r="L41" s="28"/>
    </row>
    <row r="42" spans="1:12" s="8" customFormat="1" x14ac:dyDescent="0.65">
      <c r="A42" s="5" t="s">
        <v>8</v>
      </c>
      <c r="B42" s="5">
        <v>39</v>
      </c>
      <c r="C42" s="5" t="s">
        <v>75</v>
      </c>
      <c r="D42" s="5"/>
      <c r="E42" s="5"/>
      <c r="F42" s="5"/>
      <c r="G42" s="5"/>
      <c r="H42" s="5">
        <v>11</v>
      </c>
      <c r="I42" s="20"/>
      <c r="J42" s="24">
        <f t="shared" si="1"/>
        <v>11</v>
      </c>
      <c r="K42" s="34"/>
      <c r="L42" s="28"/>
    </row>
    <row r="43" spans="1:12" s="8" customFormat="1" x14ac:dyDescent="0.65">
      <c r="A43" s="5" t="s">
        <v>8</v>
      </c>
      <c r="B43" s="5">
        <v>510</v>
      </c>
      <c r="C43" s="5" t="s">
        <v>38</v>
      </c>
      <c r="D43" s="5"/>
      <c r="E43" s="5"/>
      <c r="F43" s="5">
        <v>9</v>
      </c>
      <c r="G43" s="5"/>
      <c r="H43" s="5"/>
      <c r="I43" s="20"/>
      <c r="J43" s="24">
        <f t="shared" si="1"/>
        <v>9</v>
      </c>
      <c r="K43" s="34"/>
      <c r="L43" s="28"/>
    </row>
    <row r="44" spans="1:12" s="8" customFormat="1" x14ac:dyDescent="0.65">
      <c r="A44" s="5" t="s">
        <v>8</v>
      </c>
      <c r="B44" s="5"/>
      <c r="C44" s="5" t="s">
        <v>76</v>
      </c>
      <c r="D44" s="5"/>
      <c r="E44" s="5"/>
      <c r="F44" s="5"/>
      <c r="G44" s="5"/>
      <c r="H44" s="5"/>
      <c r="I44" s="20">
        <v>9</v>
      </c>
      <c r="J44" s="24">
        <f t="shared" si="1"/>
        <v>9</v>
      </c>
      <c r="K44" s="34"/>
      <c r="L44" s="29"/>
    </row>
    <row r="45" spans="1:12" s="8" customFormat="1" x14ac:dyDescent="0.65">
      <c r="A45" s="5" t="s">
        <v>8</v>
      </c>
      <c r="B45" s="5">
        <v>513</v>
      </c>
      <c r="C45" s="5" t="s">
        <v>39</v>
      </c>
      <c r="D45" s="5"/>
      <c r="E45" s="5"/>
      <c r="F45" s="5">
        <v>7</v>
      </c>
      <c r="G45" s="5"/>
      <c r="H45" s="5"/>
      <c r="I45" s="20"/>
      <c r="J45" s="24">
        <f t="shared" si="1"/>
        <v>7</v>
      </c>
      <c r="K45" s="34"/>
      <c r="L45" s="28"/>
    </row>
    <row r="46" spans="1:12" s="8" customFormat="1" x14ac:dyDescent="0.65">
      <c r="A46" s="5" t="s">
        <v>8</v>
      </c>
      <c r="B46" s="5"/>
      <c r="C46" s="5" t="s">
        <v>77</v>
      </c>
      <c r="D46" s="5"/>
      <c r="E46" s="5"/>
      <c r="F46" s="5"/>
      <c r="G46" s="5"/>
      <c r="H46" s="5"/>
      <c r="I46" s="20">
        <v>7</v>
      </c>
      <c r="J46" s="24">
        <f t="shared" si="1"/>
        <v>7</v>
      </c>
      <c r="K46" s="34"/>
      <c r="L46" s="29"/>
    </row>
    <row r="47" spans="1:12" s="8" customFormat="1" x14ac:dyDescent="0.65">
      <c r="A47" s="5" t="s">
        <v>8</v>
      </c>
      <c r="B47" s="6" t="s">
        <v>52</v>
      </c>
      <c r="C47" s="6" t="s">
        <v>53</v>
      </c>
      <c r="D47" s="7">
        <v>5</v>
      </c>
      <c r="E47" s="5"/>
      <c r="F47" s="5"/>
      <c r="G47" s="5"/>
      <c r="H47" s="5"/>
      <c r="I47" s="20"/>
      <c r="J47" s="24">
        <f t="shared" si="1"/>
        <v>5</v>
      </c>
      <c r="K47" s="34"/>
      <c r="L47" s="28"/>
    </row>
    <row r="48" spans="1:12" s="8" customFormat="1" x14ac:dyDescent="0.65">
      <c r="A48" s="5" t="s">
        <v>8</v>
      </c>
      <c r="B48" s="5">
        <v>515</v>
      </c>
      <c r="C48" s="5" t="s">
        <v>40</v>
      </c>
      <c r="D48" s="5"/>
      <c r="E48" s="5"/>
      <c r="F48" s="5">
        <v>5</v>
      </c>
      <c r="G48" s="5"/>
      <c r="H48" s="5"/>
      <c r="I48" s="20"/>
      <c r="J48" s="24">
        <f t="shared" si="1"/>
        <v>5</v>
      </c>
      <c r="K48" s="34"/>
      <c r="L48" s="28"/>
    </row>
    <row r="49" spans="1:12" s="8" customFormat="1" x14ac:dyDescent="0.65">
      <c r="A49" s="5" t="s">
        <v>8</v>
      </c>
      <c r="B49" s="5"/>
      <c r="C49" s="5" t="s">
        <v>78</v>
      </c>
      <c r="D49" s="5"/>
      <c r="E49" s="5"/>
      <c r="F49" s="5"/>
      <c r="G49" s="5"/>
      <c r="H49" s="5"/>
      <c r="I49" s="20">
        <v>5</v>
      </c>
      <c r="J49" s="24">
        <f t="shared" si="1"/>
        <v>5</v>
      </c>
      <c r="K49" s="34"/>
      <c r="L49" s="29"/>
    </row>
    <row r="50" spans="1:12" s="8" customFormat="1" x14ac:dyDescent="0.65">
      <c r="A50" s="6" t="s">
        <v>9</v>
      </c>
      <c r="B50" s="6" t="s">
        <v>29</v>
      </c>
      <c r="C50" s="6" t="s">
        <v>30</v>
      </c>
      <c r="D50" s="5"/>
      <c r="E50" s="5">
        <v>4</v>
      </c>
      <c r="F50" s="5"/>
      <c r="G50" s="5"/>
      <c r="H50" s="5"/>
      <c r="I50" s="20"/>
      <c r="J50" s="24">
        <f t="shared" si="1"/>
        <v>4</v>
      </c>
      <c r="K50" s="34"/>
      <c r="L50" s="28"/>
    </row>
    <row r="51" spans="1:12" s="8" customFormat="1" x14ac:dyDescent="0.65">
      <c r="A51" s="5" t="s">
        <v>8</v>
      </c>
      <c r="B51" s="5"/>
      <c r="C51" s="5" t="s">
        <v>79</v>
      </c>
      <c r="D51" s="5"/>
      <c r="E51" s="5"/>
      <c r="F51" s="5"/>
      <c r="G51" s="5"/>
      <c r="H51" s="5"/>
      <c r="I51" s="20">
        <v>4</v>
      </c>
      <c r="J51" s="24">
        <f t="shared" si="1"/>
        <v>4</v>
      </c>
      <c r="K51" s="34"/>
      <c r="L51" s="29"/>
    </row>
    <row r="52" spans="1:12" s="8" customFormat="1" x14ac:dyDescent="0.65">
      <c r="A52" s="5" t="s">
        <v>8</v>
      </c>
      <c r="B52" s="5">
        <v>508</v>
      </c>
      <c r="C52" s="5" t="s">
        <v>42</v>
      </c>
      <c r="D52" s="5"/>
      <c r="E52" s="5"/>
      <c r="F52" s="5">
        <v>3</v>
      </c>
      <c r="G52" s="5"/>
      <c r="H52" s="5"/>
      <c r="I52" s="20"/>
      <c r="J52" s="24">
        <f t="shared" si="1"/>
        <v>3</v>
      </c>
      <c r="K52" s="34"/>
      <c r="L52" s="28"/>
    </row>
    <row r="53" spans="1:12" s="8" customFormat="1" ht="15.5" thickBot="1" x14ac:dyDescent="0.8">
      <c r="A53" s="5" t="s">
        <v>8</v>
      </c>
      <c r="B53" s="5">
        <v>507</v>
      </c>
      <c r="C53" s="5" t="s">
        <v>43</v>
      </c>
      <c r="D53" s="5"/>
      <c r="E53" s="5"/>
      <c r="F53" s="5">
        <v>1</v>
      </c>
      <c r="G53" s="5"/>
      <c r="H53" s="5"/>
      <c r="I53" s="20"/>
      <c r="J53" s="25">
        <f t="shared" si="1"/>
        <v>1</v>
      </c>
      <c r="K53" s="36"/>
      <c r="L53" s="30"/>
    </row>
    <row r="55" spans="1:12" x14ac:dyDescent="0.65">
      <c r="B55" s="11" t="s">
        <v>54</v>
      </c>
    </row>
  </sheetData>
  <autoFilter ref="A2:L43" xr:uid="{186E8185-0223-41ED-960F-8707CCBF62DD}">
    <sortState xmlns:xlrd2="http://schemas.microsoft.com/office/spreadsheetml/2017/richdata2" ref="A3:L53">
      <sortCondition ref="L2:L43"/>
    </sortState>
  </autoFilter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578C-4DFC-42ED-9680-8B95BBB35EBB}">
  <dimension ref="A1:K68"/>
  <sheetViews>
    <sheetView tabSelected="1" workbookViewId="0">
      <selection activeCell="A3" sqref="A3:K65"/>
    </sheetView>
  </sheetViews>
  <sheetFormatPr defaultRowHeight="13.25" x14ac:dyDescent="0.65"/>
  <cols>
    <col min="2" max="2" width="18.94921875" bestFit="1" customWidth="1"/>
    <col min="3" max="3" width="13.09765625" customWidth="1"/>
    <col min="4" max="4" width="15.1484375" customWidth="1"/>
    <col min="8" max="8" width="15.8984375" customWidth="1"/>
    <col min="10" max="10" width="10.5" customWidth="1"/>
  </cols>
  <sheetData>
    <row r="1" spans="1:11" ht="41.25" customHeight="1" thickBot="1" x14ac:dyDescent="0.8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45" thickBot="1" x14ac:dyDescent="0.8">
      <c r="A2" s="59" t="s">
        <v>7</v>
      </c>
      <c r="B2" s="60" t="s">
        <v>1</v>
      </c>
      <c r="C2" s="60" t="s">
        <v>6</v>
      </c>
      <c r="D2" s="60" t="s">
        <v>5</v>
      </c>
      <c r="E2" s="60" t="s">
        <v>4</v>
      </c>
      <c r="F2" s="60" t="s">
        <v>3</v>
      </c>
      <c r="G2" s="60" t="s">
        <v>44</v>
      </c>
      <c r="H2" s="61" t="s">
        <v>2</v>
      </c>
      <c r="I2" s="66" t="s">
        <v>45</v>
      </c>
      <c r="J2" s="67" t="s">
        <v>46</v>
      </c>
      <c r="K2" s="68" t="s">
        <v>47</v>
      </c>
    </row>
    <row r="3" spans="1:11" ht="15" customHeight="1" x14ac:dyDescent="0.65">
      <c r="A3" s="69" t="s">
        <v>9</v>
      </c>
      <c r="B3" s="70" t="s">
        <v>124</v>
      </c>
      <c r="C3" s="71">
        <v>17</v>
      </c>
      <c r="D3" s="71">
        <v>5</v>
      </c>
      <c r="E3" s="71"/>
      <c r="F3" s="71"/>
      <c r="G3" s="71"/>
      <c r="H3" s="72">
        <v>30</v>
      </c>
      <c r="I3" s="73">
        <f t="shared" ref="I3:I34" si="0">SUM(C3:H3)</f>
        <v>52</v>
      </c>
      <c r="J3" s="74">
        <f>C3+D3+H3</f>
        <v>52</v>
      </c>
      <c r="K3" s="75">
        <v>1</v>
      </c>
    </row>
    <row r="4" spans="1:11" ht="15" customHeight="1" x14ac:dyDescent="0.65">
      <c r="A4" s="50" t="s">
        <v>8</v>
      </c>
      <c r="B4" s="51" t="s">
        <v>81</v>
      </c>
      <c r="C4" s="52">
        <v>0</v>
      </c>
      <c r="D4" s="52">
        <v>0</v>
      </c>
      <c r="E4" s="52">
        <v>2</v>
      </c>
      <c r="F4" s="52">
        <v>24</v>
      </c>
      <c r="G4" s="52">
        <v>30</v>
      </c>
      <c r="H4" s="53">
        <v>3</v>
      </c>
      <c r="I4" s="54">
        <f t="shared" si="0"/>
        <v>59</v>
      </c>
      <c r="J4" s="55">
        <v>0</v>
      </c>
      <c r="K4" s="56"/>
    </row>
    <row r="5" spans="1:11" ht="15" customHeight="1" x14ac:dyDescent="0.65">
      <c r="A5" s="57" t="s">
        <v>9</v>
      </c>
      <c r="B5" s="6" t="s">
        <v>125</v>
      </c>
      <c r="C5" s="5">
        <v>30</v>
      </c>
      <c r="D5" s="5">
        <v>24</v>
      </c>
      <c r="E5" s="5"/>
      <c r="F5" s="5"/>
      <c r="G5" s="5"/>
      <c r="H5" s="20"/>
      <c r="I5" s="58">
        <f t="shared" si="0"/>
        <v>54</v>
      </c>
      <c r="J5" s="34">
        <v>0</v>
      </c>
      <c r="K5" s="29"/>
    </row>
    <row r="6" spans="1:11" ht="15" customHeight="1" x14ac:dyDescent="0.65">
      <c r="A6" s="57" t="s">
        <v>9</v>
      </c>
      <c r="B6" s="6" t="s">
        <v>126</v>
      </c>
      <c r="C6" s="5">
        <v>30</v>
      </c>
      <c r="D6" s="5">
        <v>24</v>
      </c>
      <c r="E6" s="5"/>
      <c r="F6" s="6"/>
      <c r="G6" s="5"/>
      <c r="H6" s="20"/>
      <c r="I6" s="58">
        <f t="shared" si="0"/>
        <v>54</v>
      </c>
      <c r="J6" s="34">
        <v>0</v>
      </c>
      <c r="K6" s="29"/>
    </row>
    <row r="7" spans="1:11" ht="15" customHeight="1" x14ac:dyDescent="0.65">
      <c r="A7" s="57" t="s">
        <v>9</v>
      </c>
      <c r="B7" s="6" t="s">
        <v>127</v>
      </c>
      <c r="C7" s="5">
        <v>21</v>
      </c>
      <c r="D7" s="5">
        <v>30</v>
      </c>
      <c r="E7" s="5"/>
      <c r="F7" s="5"/>
      <c r="G7" s="5"/>
      <c r="H7" s="20"/>
      <c r="I7" s="58">
        <f t="shared" si="0"/>
        <v>51</v>
      </c>
      <c r="J7" s="34">
        <v>0</v>
      </c>
      <c r="K7" s="29"/>
    </row>
    <row r="8" spans="1:11" ht="15" customHeight="1" x14ac:dyDescent="0.65">
      <c r="A8" s="57" t="s">
        <v>9</v>
      </c>
      <c r="B8" s="6" t="s">
        <v>128</v>
      </c>
      <c r="C8" s="5">
        <v>21</v>
      </c>
      <c r="D8" s="5">
        <v>30</v>
      </c>
      <c r="E8" s="5"/>
      <c r="F8" s="5"/>
      <c r="G8" s="5"/>
      <c r="H8" s="20"/>
      <c r="I8" s="58">
        <f t="shared" si="0"/>
        <v>51</v>
      </c>
      <c r="J8" s="34">
        <v>0</v>
      </c>
      <c r="K8" s="29"/>
    </row>
    <row r="9" spans="1:11" ht="15" customHeight="1" x14ac:dyDescent="0.65">
      <c r="A9" s="57" t="s">
        <v>9</v>
      </c>
      <c r="B9" s="6" t="s">
        <v>129</v>
      </c>
      <c r="C9" s="5">
        <v>21</v>
      </c>
      <c r="D9" s="5">
        <v>30</v>
      </c>
      <c r="E9" s="5"/>
      <c r="F9" s="6"/>
      <c r="G9" s="5"/>
      <c r="H9" s="20"/>
      <c r="I9" s="58">
        <f t="shared" si="0"/>
        <v>51</v>
      </c>
      <c r="J9" s="34">
        <v>0</v>
      </c>
      <c r="K9" s="29"/>
    </row>
    <row r="10" spans="1:11" ht="15" customHeight="1" x14ac:dyDescent="0.65">
      <c r="A10" s="50" t="s">
        <v>8</v>
      </c>
      <c r="B10" s="51" t="s">
        <v>82</v>
      </c>
      <c r="C10" s="52">
        <v>9</v>
      </c>
      <c r="D10" s="52">
        <v>11</v>
      </c>
      <c r="E10" s="52">
        <v>30</v>
      </c>
      <c r="F10" s="52"/>
      <c r="G10" s="52"/>
      <c r="H10" s="53"/>
      <c r="I10" s="54">
        <f t="shared" si="0"/>
        <v>50</v>
      </c>
      <c r="J10" s="55">
        <v>0</v>
      </c>
      <c r="K10" s="56"/>
    </row>
    <row r="11" spans="1:11" ht="15" customHeight="1" x14ac:dyDescent="0.65">
      <c r="A11" s="57" t="s">
        <v>9</v>
      </c>
      <c r="B11" s="6" t="s">
        <v>130</v>
      </c>
      <c r="C11" s="5">
        <v>13</v>
      </c>
      <c r="D11" s="5">
        <v>19</v>
      </c>
      <c r="E11" s="5"/>
      <c r="F11" s="5"/>
      <c r="G11" s="5"/>
      <c r="H11" s="20"/>
      <c r="I11" s="58">
        <f t="shared" si="0"/>
        <v>32</v>
      </c>
      <c r="J11" s="34">
        <v>0</v>
      </c>
      <c r="K11" s="29"/>
    </row>
    <row r="12" spans="1:11" ht="15" customHeight="1" x14ac:dyDescent="0.65">
      <c r="A12" s="57" t="s">
        <v>9</v>
      </c>
      <c r="B12" s="6" t="s">
        <v>131</v>
      </c>
      <c r="C12" s="5">
        <v>13</v>
      </c>
      <c r="D12" s="5">
        <v>19</v>
      </c>
      <c r="E12" s="5"/>
      <c r="F12" s="5"/>
      <c r="G12" s="5"/>
      <c r="H12" s="20"/>
      <c r="I12" s="58">
        <f t="shared" si="0"/>
        <v>32</v>
      </c>
      <c r="J12" s="34">
        <v>0</v>
      </c>
      <c r="K12" s="29"/>
    </row>
    <row r="13" spans="1:11" ht="15" customHeight="1" x14ac:dyDescent="0.65">
      <c r="A13" s="57" t="s">
        <v>9</v>
      </c>
      <c r="B13" s="6" t="s">
        <v>132</v>
      </c>
      <c r="C13" s="5">
        <v>15</v>
      </c>
      <c r="D13" s="5">
        <v>15</v>
      </c>
      <c r="E13" s="5"/>
      <c r="F13" s="5"/>
      <c r="G13" s="5"/>
      <c r="H13" s="20"/>
      <c r="I13" s="58">
        <f t="shared" si="0"/>
        <v>30</v>
      </c>
      <c r="J13" s="34">
        <v>0</v>
      </c>
      <c r="K13" s="29"/>
    </row>
    <row r="14" spans="1:11" ht="15" customHeight="1" x14ac:dyDescent="0.65">
      <c r="A14" s="57" t="s">
        <v>9</v>
      </c>
      <c r="B14" s="6" t="s">
        <v>133</v>
      </c>
      <c r="C14" s="5">
        <v>30</v>
      </c>
      <c r="D14" s="5"/>
      <c r="E14" s="5"/>
      <c r="F14" s="5"/>
      <c r="G14" s="5"/>
      <c r="H14" s="20"/>
      <c r="I14" s="58">
        <f t="shared" si="0"/>
        <v>30</v>
      </c>
      <c r="J14" s="34">
        <v>0</v>
      </c>
      <c r="K14" s="29"/>
    </row>
    <row r="15" spans="1:11" ht="15" customHeight="1" x14ac:dyDescent="0.65">
      <c r="A15" s="57" t="s">
        <v>8</v>
      </c>
      <c r="B15" s="6" t="s">
        <v>83</v>
      </c>
      <c r="C15" s="5"/>
      <c r="D15" s="5"/>
      <c r="E15" s="5"/>
      <c r="F15" s="5">
        <v>30</v>
      </c>
      <c r="G15" s="5"/>
      <c r="H15" s="20"/>
      <c r="I15" s="58">
        <f t="shared" si="0"/>
        <v>30</v>
      </c>
      <c r="J15" s="34">
        <v>0</v>
      </c>
      <c r="K15" s="29"/>
    </row>
    <row r="16" spans="1:11" ht="15" customHeight="1" x14ac:dyDescent="0.65">
      <c r="A16" s="57" t="s">
        <v>9</v>
      </c>
      <c r="B16" s="6" t="s">
        <v>134</v>
      </c>
      <c r="C16" s="5">
        <v>24</v>
      </c>
      <c r="D16" s="5"/>
      <c r="E16" s="5"/>
      <c r="F16" s="5"/>
      <c r="G16" s="5"/>
      <c r="H16" s="20"/>
      <c r="I16" s="58">
        <f t="shared" si="0"/>
        <v>24</v>
      </c>
      <c r="J16" s="34">
        <v>0</v>
      </c>
      <c r="K16" s="29"/>
    </row>
    <row r="17" spans="1:11" ht="15" customHeight="1" x14ac:dyDescent="0.65">
      <c r="A17" s="57" t="s">
        <v>8</v>
      </c>
      <c r="B17" s="6" t="s">
        <v>135</v>
      </c>
      <c r="C17" s="5">
        <v>24</v>
      </c>
      <c r="D17" s="5"/>
      <c r="E17" s="5"/>
      <c r="F17" s="5"/>
      <c r="G17" s="5"/>
      <c r="H17" s="20"/>
      <c r="I17" s="58">
        <f t="shared" si="0"/>
        <v>24</v>
      </c>
      <c r="J17" s="34">
        <v>0</v>
      </c>
      <c r="K17" s="29"/>
    </row>
    <row r="18" spans="1:11" ht="15" customHeight="1" x14ac:dyDescent="0.65">
      <c r="A18" s="57" t="s">
        <v>8</v>
      </c>
      <c r="B18" s="6" t="s">
        <v>84</v>
      </c>
      <c r="C18" s="5"/>
      <c r="D18" s="5"/>
      <c r="E18" s="5">
        <v>24</v>
      </c>
      <c r="F18" s="5"/>
      <c r="G18" s="5"/>
      <c r="H18" s="20"/>
      <c r="I18" s="58">
        <f t="shared" si="0"/>
        <v>24</v>
      </c>
      <c r="J18" s="34">
        <v>0</v>
      </c>
      <c r="K18" s="29"/>
    </row>
    <row r="19" spans="1:11" ht="15" customHeight="1" x14ac:dyDescent="0.65">
      <c r="A19" s="57" t="s">
        <v>8</v>
      </c>
      <c r="B19" s="6" t="s">
        <v>85</v>
      </c>
      <c r="C19" s="5"/>
      <c r="D19" s="5"/>
      <c r="E19" s="5"/>
      <c r="F19" s="5"/>
      <c r="G19" s="5">
        <v>24</v>
      </c>
      <c r="H19" s="20"/>
      <c r="I19" s="58">
        <f t="shared" si="0"/>
        <v>24</v>
      </c>
      <c r="J19" s="34">
        <v>0</v>
      </c>
      <c r="K19" s="29"/>
    </row>
    <row r="20" spans="1:11" ht="15" customHeight="1" x14ac:dyDescent="0.65">
      <c r="A20" s="57" t="s">
        <v>8</v>
      </c>
      <c r="B20" s="5" t="s">
        <v>86</v>
      </c>
      <c r="C20" s="5"/>
      <c r="D20" s="5"/>
      <c r="E20" s="5"/>
      <c r="F20" s="5"/>
      <c r="G20" s="5"/>
      <c r="H20" s="20">
        <v>24</v>
      </c>
      <c r="I20" s="58">
        <f t="shared" si="0"/>
        <v>24</v>
      </c>
      <c r="J20" s="34">
        <v>0</v>
      </c>
      <c r="K20" s="29"/>
    </row>
    <row r="21" spans="1:11" ht="15" customHeight="1" x14ac:dyDescent="0.65">
      <c r="A21" s="57" t="s">
        <v>8</v>
      </c>
      <c r="B21" s="6" t="s">
        <v>87</v>
      </c>
      <c r="C21" s="5"/>
      <c r="D21" s="5"/>
      <c r="E21" s="5">
        <v>4</v>
      </c>
      <c r="F21" s="5"/>
      <c r="G21" s="5"/>
      <c r="H21" s="20">
        <v>19</v>
      </c>
      <c r="I21" s="58">
        <f t="shared" si="0"/>
        <v>23</v>
      </c>
      <c r="J21" s="34">
        <v>0</v>
      </c>
      <c r="K21" s="29"/>
    </row>
    <row r="22" spans="1:11" ht="15" customHeight="1" x14ac:dyDescent="0.65">
      <c r="A22" s="57" t="s">
        <v>9</v>
      </c>
      <c r="B22" s="6" t="s">
        <v>136</v>
      </c>
      <c r="C22" s="5">
        <v>17</v>
      </c>
      <c r="D22" s="5">
        <v>5</v>
      </c>
      <c r="E22" s="5"/>
      <c r="F22" s="5"/>
      <c r="G22" s="5"/>
      <c r="H22" s="20"/>
      <c r="I22" s="58">
        <f t="shared" si="0"/>
        <v>22</v>
      </c>
      <c r="J22" s="34">
        <v>0</v>
      </c>
      <c r="K22" s="29"/>
    </row>
    <row r="23" spans="1:11" ht="15" customHeight="1" x14ac:dyDescent="0.65">
      <c r="A23" s="57" t="s">
        <v>9</v>
      </c>
      <c r="B23" s="5" t="s">
        <v>88</v>
      </c>
      <c r="C23" s="5"/>
      <c r="D23" s="5">
        <v>21</v>
      </c>
      <c r="E23" s="5"/>
      <c r="F23" s="5"/>
      <c r="G23" s="5"/>
      <c r="H23" s="20"/>
      <c r="I23" s="58">
        <f t="shared" si="0"/>
        <v>21</v>
      </c>
      <c r="J23" s="34">
        <v>0</v>
      </c>
      <c r="K23" s="29"/>
    </row>
    <row r="24" spans="1:11" ht="15" customHeight="1" x14ac:dyDescent="0.65">
      <c r="A24" s="57" t="s">
        <v>9</v>
      </c>
      <c r="B24" s="5" t="s">
        <v>89</v>
      </c>
      <c r="C24" s="5"/>
      <c r="D24" s="5">
        <v>21</v>
      </c>
      <c r="E24" s="5"/>
      <c r="F24" s="5"/>
      <c r="G24" s="5"/>
      <c r="H24" s="20"/>
      <c r="I24" s="58">
        <f t="shared" si="0"/>
        <v>21</v>
      </c>
      <c r="J24" s="34">
        <v>0</v>
      </c>
      <c r="K24" s="29"/>
    </row>
    <row r="25" spans="1:11" ht="15" customHeight="1" x14ac:dyDescent="0.65">
      <c r="A25" s="57" t="s">
        <v>8</v>
      </c>
      <c r="B25" s="6" t="s">
        <v>90</v>
      </c>
      <c r="C25" s="5"/>
      <c r="D25" s="5"/>
      <c r="E25" s="5">
        <v>21</v>
      </c>
      <c r="F25" s="5"/>
      <c r="G25" s="5"/>
      <c r="H25" s="20"/>
      <c r="I25" s="58">
        <f t="shared" si="0"/>
        <v>21</v>
      </c>
      <c r="J25" s="34">
        <v>0</v>
      </c>
      <c r="K25" s="29"/>
    </row>
    <row r="26" spans="1:11" ht="15" customHeight="1" x14ac:dyDescent="0.65">
      <c r="A26" s="57" t="s">
        <v>8</v>
      </c>
      <c r="B26" s="6" t="s">
        <v>91</v>
      </c>
      <c r="C26" s="5"/>
      <c r="D26" s="76"/>
      <c r="E26" s="5"/>
      <c r="F26" s="5">
        <v>21</v>
      </c>
      <c r="G26" s="5"/>
      <c r="H26" s="20"/>
      <c r="I26" s="58">
        <f t="shared" si="0"/>
        <v>21</v>
      </c>
      <c r="J26" s="34">
        <v>0</v>
      </c>
      <c r="K26" s="29"/>
    </row>
    <row r="27" spans="1:11" ht="15" customHeight="1" x14ac:dyDescent="0.65">
      <c r="A27" s="57" t="s">
        <v>8</v>
      </c>
      <c r="B27" s="6" t="s">
        <v>92</v>
      </c>
      <c r="C27" s="5"/>
      <c r="D27" s="5"/>
      <c r="E27" s="5"/>
      <c r="F27" s="5"/>
      <c r="G27" s="5">
        <v>21</v>
      </c>
      <c r="H27" s="20"/>
      <c r="I27" s="58">
        <f t="shared" si="0"/>
        <v>21</v>
      </c>
      <c r="J27" s="34">
        <v>0</v>
      </c>
      <c r="K27" s="29"/>
    </row>
    <row r="28" spans="1:11" ht="15" customHeight="1" x14ac:dyDescent="0.65">
      <c r="A28" s="57" t="s">
        <v>8</v>
      </c>
      <c r="B28" s="5" t="s">
        <v>93</v>
      </c>
      <c r="C28" s="5"/>
      <c r="D28" s="5"/>
      <c r="E28" s="5"/>
      <c r="F28" s="5"/>
      <c r="G28" s="5"/>
      <c r="H28" s="20">
        <v>21</v>
      </c>
      <c r="I28" s="58">
        <f t="shared" si="0"/>
        <v>21</v>
      </c>
      <c r="J28" s="34">
        <v>0</v>
      </c>
      <c r="K28" s="29"/>
    </row>
    <row r="29" spans="1:11" ht="15" customHeight="1" x14ac:dyDescent="0.65">
      <c r="A29" s="57" t="s">
        <v>8</v>
      </c>
      <c r="B29" s="6" t="s">
        <v>137</v>
      </c>
      <c r="C29" s="5">
        <v>9</v>
      </c>
      <c r="D29" s="5">
        <v>11</v>
      </c>
      <c r="E29" s="5"/>
      <c r="F29" s="5"/>
      <c r="G29" s="5"/>
      <c r="H29" s="20"/>
      <c r="I29" s="58">
        <f t="shared" si="0"/>
        <v>20</v>
      </c>
      <c r="J29" s="34">
        <v>0</v>
      </c>
      <c r="K29" s="29"/>
    </row>
    <row r="30" spans="1:11" ht="15" customHeight="1" x14ac:dyDescent="0.65">
      <c r="A30" s="57" t="s">
        <v>9</v>
      </c>
      <c r="B30" s="6" t="s">
        <v>138</v>
      </c>
      <c r="C30" s="5">
        <v>19</v>
      </c>
      <c r="D30" s="5"/>
      <c r="E30" s="5"/>
      <c r="F30" s="5"/>
      <c r="G30" s="5"/>
      <c r="H30" s="20"/>
      <c r="I30" s="58">
        <f t="shared" si="0"/>
        <v>19</v>
      </c>
      <c r="J30" s="34">
        <v>0</v>
      </c>
      <c r="K30" s="29"/>
    </row>
    <row r="31" spans="1:11" ht="15" customHeight="1" x14ac:dyDescent="0.65">
      <c r="A31" s="57" t="s">
        <v>9</v>
      </c>
      <c r="B31" s="6" t="s">
        <v>139</v>
      </c>
      <c r="C31" s="5">
        <v>19</v>
      </c>
      <c r="D31" s="5"/>
      <c r="E31" s="5"/>
      <c r="F31" s="5"/>
      <c r="G31" s="5"/>
      <c r="H31" s="20"/>
      <c r="I31" s="58">
        <f t="shared" si="0"/>
        <v>19</v>
      </c>
      <c r="J31" s="34">
        <v>0</v>
      </c>
      <c r="K31" s="29"/>
    </row>
    <row r="32" spans="1:11" ht="15" customHeight="1" x14ac:dyDescent="0.65">
      <c r="A32" s="57" t="s">
        <v>8</v>
      </c>
      <c r="B32" s="6" t="s">
        <v>94</v>
      </c>
      <c r="C32" s="5"/>
      <c r="D32" s="5"/>
      <c r="E32" s="5">
        <v>19</v>
      </c>
      <c r="F32" s="5"/>
      <c r="G32" s="5"/>
      <c r="H32" s="20"/>
      <c r="I32" s="58">
        <f t="shared" si="0"/>
        <v>19</v>
      </c>
      <c r="J32" s="34">
        <v>0</v>
      </c>
      <c r="K32" s="29"/>
    </row>
    <row r="33" spans="1:11" ht="15" customHeight="1" x14ac:dyDescent="0.65">
      <c r="A33" s="57" t="s">
        <v>8</v>
      </c>
      <c r="B33" s="6" t="s">
        <v>95</v>
      </c>
      <c r="C33" s="5"/>
      <c r="D33" s="5"/>
      <c r="E33" s="5"/>
      <c r="F33" s="5">
        <v>19</v>
      </c>
      <c r="G33" s="5"/>
      <c r="H33" s="20"/>
      <c r="I33" s="58">
        <f t="shared" si="0"/>
        <v>19</v>
      </c>
      <c r="J33" s="34">
        <v>0</v>
      </c>
      <c r="K33" s="29"/>
    </row>
    <row r="34" spans="1:11" ht="15" customHeight="1" x14ac:dyDescent="0.65">
      <c r="A34" s="57" t="s">
        <v>8</v>
      </c>
      <c r="B34" s="6" t="s">
        <v>96</v>
      </c>
      <c r="C34" s="5"/>
      <c r="D34" s="5"/>
      <c r="E34" s="5"/>
      <c r="F34" s="5"/>
      <c r="G34" s="5">
        <v>19</v>
      </c>
      <c r="H34" s="20"/>
      <c r="I34" s="58">
        <f t="shared" si="0"/>
        <v>19</v>
      </c>
      <c r="J34" s="34">
        <v>0</v>
      </c>
      <c r="K34" s="29"/>
    </row>
    <row r="35" spans="1:11" ht="15" customHeight="1" x14ac:dyDescent="0.65">
      <c r="A35" s="57" t="s">
        <v>8</v>
      </c>
      <c r="B35" s="6" t="s">
        <v>97</v>
      </c>
      <c r="C35" s="5"/>
      <c r="D35" s="5"/>
      <c r="E35" s="5">
        <v>17</v>
      </c>
      <c r="F35" s="5"/>
      <c r="G35" s="5"/>
      <c r="H35" s="20"/>
      <c r="I35" s="58">
        <f t="shared" ref="I35:I66" si="1">SUM(C35:H35)</f>
        <v>17</v>
      </c>
      <c r="J35" s="34">
        <v>0</v>
      </c>
      <c r="K35" s="29"/>
    </row>
    <row r="36" spans="1:11" ht="15" customHeight="1" x14ac:dyDescent="0.65">
      <c r="A36" s="57" t="s">
        <v>8</v>
      </c>
      <c r="B36" s="6" t="s">
        <v>98</v>
      </c>
      <c r="C36" s="5"/>
      <c r="D36" s="5"/>
      <c r="E36" s="5"/>
      <c r="F36" s="5">
        <v>17</v>
      </c>
      <c r="G36" s="5"/>
      <c r="H36" s="20"/>
      <c r="I36" s="58">
        <f t="shared" si="1"/>
        <v>17</v>
      </c>
      <c r="J36" s="34">
        <v>0</v>
      </c>
      <c r="K36" s="29"/>
    </row>
    <row r="37" spans="1:11" ht="15" customHeight="1" x14ac:dyDescent="0.65">
      <c r="A37" s="57" t="s">
        <v>8</v>
      </c>
      <c r="B37" s="6" t="s">
        <v>99</v>
      </c>
      <c r="C37" s="5"/>
      <c r="D37" s="5"/>
      <c r="E37" s="5"/>
      <c r="F37" s="5"/>
      <c r="G37" s="5">
        <v>17</v>
      </c>
      <c r="H37" s="20"/>
      <c r="I37" s="58">
        <f t="shared" si="1"/>
        <v>17</v>
      </c>
      <c r="J37" s="34">
        <v>0</v>
      </c>
      <c r="K37" s="29"/>
    </row>
    <row r="38" spans="1:11" ht="15" customHeight="1" x14ac:dyDescent="0.65">
      <c r="A38" s="57" t="s">
        <v>8</v>
      </c>
      <c r="B38" s="5" t="s">
        <v>100</v>
      </c>
      <c r="C38" s="5"/>
      <c r="D38" s="5"/>
      <c r="E38" s="5"/>
      <c r="F38" s="5"/>
      <c r="G38" s="5"/>
      <c r="H38" s="20">
        <v>17</v>
      </c>
      <c r="I38" s="58">
        <f t="shared" si="1"/>
        <v>17</v>
      </c>
      <c r="J38" s="34">
        <v>0</v>
      </c>
      <c r="K38" s="29"/>
    </row>
    <row r="39" spans="1:11" ht="15" customHeight="1" x14ac:dyDescent="0.65">
      <c r="A39" s="57" t="s">
        <v>9</v>
      </c>
      <c r="B39" s="6" t="s">
        <v>140</v>
      </c>
      <c r="C39" s="5">
        <v>7</v>
      </c>
      <c r="D39" s="5">
        <v>9</v>
      </c>
      <c r="E39" s="5"/>
      <c r="F39" s="5"/>
      <c r="G39" s="5"/>
      <c r="H39" s="20"/>
      <c r="I39" s="58">
        <f t="shared" si="1"/>
        <v>16</v>
      </c>
      <c r="J39" s="34">
        <v>0</v>
      </c>
      <c r="K39" s="29"/>
    </row>
    <row r="40" spans="1:11" ht="15" customHeight="1" x14ac:dyDescent="0.65">
      <c r="A40" s="57" t="s">
        <v>9</v>
      </c>
      <c r="B40" s="6" t="s">
        <v>141</v>
      </c>
      <c r="C40" s="5">
        <v>7</v>
      </c>
      <c r="D40" s="5">
        <v>9</v>
      </c>
      <c r="E40" s="5"/>
      <c r="F40" s="5"/>
      <c r="G40" s="5"/>
      <c r="H40" s="20"/>
      <c r="I40" s="58">
        <f t="shared" si="1"/>
        <v>16</v>
      </c>
      <c r="J40" s="34">
        <v>0</v>
      </c>
      <c r="K40" s="29"/>
    </row>
    <row r="41" spans="1:11" ht="15" customHeight="1" x14ac:dyDescent="0.65">
      <c r="A41" s="57" t="s">
        <v>9</v>
      </c>
      <c r="B41" s="6" t="s">
        <v>142</v>
      </c>
      <c r="C41" s="5">
        <v>15</v>
      </c>
      <c r="D41" s="5"/>
      <c r="E41" s="5"/>
      <c r="F41" s="5"/>
      <c r="G41" s="5"/>
      <c r="H41" s="20"/>
      <c r="I41" s="58">
        <f t="shared" si="1"/>
        <v>15</v>
      </c>
      <c r="J41" s="34">
        <v>0</v>
      </c>
      <c r="K41" s="29"/>
    </row>
    <row r="42" spans="1:11" ht="15" customHeight="1" x14ac:dyDescent="0.65">
      <c r="A42" s="57" t="s">
        <v>8</v>
      </c>
      <c r="B42" s="6" t="s">
        <v>101</v>
      </c>
      <c r="C42" s="5"/>
      <c r="D42" s="5"/>
      <c r="E42" s="5">
        <v>15</v>
      </c>
      <c r="F42" s="5"/>
      <c r="G42" s="5"/>
      <c r="H42" s="20"/>
      <c r="I42" s="58">
        <f t="shared" si="1"/>
        <v>15</v>
      </c>
      <c r="J42" s="34">
        <v>0</v>
      </c>
      <c r="K42" s="29"/>
    </row>
    <row r="43" spans="1:11" ht="15" customHeight="1" x14ac:dyDescent="0.65">
      <c r="A43" s="57" t="s">
        <v>8</v>
      </c>
      <c r="B43" s="6" t="s">
        <v>102</v>
      </c>
      <c r="C43" s="5"/>
      <c r="D43" s="5"/>
      <c r="E43" s="5"/>
      <c r="F43" s="5">
        <v>15</v>
      </c>
      <c r="G43" s="5"/>
      <c r="H43" s="20"/>
      <c r="I43" s="58">
        <f t="shared" si="1"/>
        <v>15</v>
      </c>
      <c r="J43" s="34">
        <v>0</v>
      </c>
      <c r="K43" s="29"/>
    </row>
    <row r="44" spans="1:11" ht="15" customHeight="1" x14ac:dyDescent="0.65">
      <c r="A44" s="57" t="s">
        <v>8</v>
      </c>
      <c r="B44" s="6" t="s">
        <v>103</v>
      </c>
      <c r="C44" s="5"/>
      <c r="D44" s="5"/>
      <c r="E44" s="5"/>
      <c r="F44" s="5"/>
      <c r="G44" s="5">
        <v>15</v>
      </c>
      <c r="H44" s="20"/>
      <c r="I44" s="58">
        <f t="shared" si="1"/>
        <v>15</v>
      </c>
      <c r="J44" s="34">
        <v>0</v>
      </c>
      <c r="K44" s="29"/>
    </row>
    <row r="45" spans="1:11" ht="15" customHeight="1" x14ac:dyDescent="0.65">
      <c r="A45" s="57" t="s">
        <v>8</v>
      </c>
      <c r="B45" s="5" t="s">
        <v>104</v>
      </c>
      <c r="C45" s="5"/>
      <c r="D45" s="5"/>
      <c r="E45" s="5"/>
      <c r="F45" s="5"/>
      <c r="G45" s="5"/>
      <c r="H45" s="20">
        <v>15</v>
      </c>
      <c r="I45" s="58">
        <f t="shared" si="1"/>
        <v>15</v>
      </c>
      <c r="J45" s="34">
        <v>0</v>
      </c>
      <c r="K45" s="29"/>
    </row>
    <row r="46" spans="1:11" ht="15" customHeight="1" x14ac:dyDescent="0.65">
      <c r="A46" s="57" t="s">
        <v>8</v>
      </c>
      <c r="B46" s="6" t="s">
        <v>105</v>
      </c>
      <c r="C46" s="5"/>
      <c r="D46" s="5"/>
      <c r="E46" s="5">
        <v>13</v>
      </c>
      <c r="F46" s="5"/>
      <c r="G46" s="5"/>
      <c r="H46" s="20"/>
      <c r="I46" s="58">
        <f t="shared" si="1"/>
        <v>13</v>
      </c>
      <c r="J46" s="34">
        <v>0</v>
      </c>
      <c r="K46" s="29"/>
    </row>
    <row r="47" spans="1:11" ht="15" customHeight="1" x14ac:dyDescent="0.65">
      <c r="A47" s="57" t="s">
        <v>8</v>
      </c>
      <c r="B47" s="6" t="s">
        <v>106</v>
      </c>
      <c r="C47" s="5"/>
      <c r="D47" s="5"/>
      <c r="E47" s="5"/>
      <c r="F47" s="5"/>
      <c r="G47" s="5">
        <v>13</v>
      </c>
      <c r="H47" s="20"/>
      <c r="I47" s="58">
        <f t="shared" si="1"/>
        <v>13</v>
      </c>
      <c r="J47" s="34">
        <v>0</v>
      </c>
      <c r="K47" s="29"/>
    </row>
    <row r="48" spans="1:11" ht="15" customHeight="1" x14ac:dyDescent="0.65">
      <c r="A48" s="57" t="s">
        <v>8</v>
      </c>
      <c r="B48" s="5" t="s">
        <v>107</v>
      </c>
      <c r="C48" s="5"/>
      <c r="D48" s="5"/>
      <c r="E48" s="5"/>
      <c r="F48" s="5"/>
      <c r="G48" s="5"/>
      <c r="H48" s="20">
        <v>13</v>
      </c>
      <c r="I48" s="58">
        <f t="shared" si="1"/>
        <v>13</v>
      </c>
      <c r="J48" s="34">
        <v>0</v>
      </c>
      <c r="K48" s="29"/>
    </row>
    <row r="49" spans="1:11" ht="15" customHeight="1" x14ac:dyDescent="0.65">
      <c r="A49" s="57" t="s">
        <v>8</v>
      </c>
      <c r="B49" s="6" t="s">
        <v>143</v>
      </c>
      <c r="C49" s="5">
        <v>11</v>
      </c>
      <c r="D49" s="5"/>
      <c r="E49" s="5"/>
      <c r="F49" s="5"/>
      <c r="G49" s="5"/>
      <c r="H49" s="20"/>
      <c r="I49" s="58">
        <f t="shared" si="1"/>
        <v>11</v>
      </c>
      <c r="J49" s="34">
        <v>0</v>
      </c>
      <c r="K49" s="29"/>
    </row>
    <row r="50" spans="1:11" ht="15" customHeight="1" x14ac:dyDescent="0.65">
      <c r="A50" s="57" t="s">
        <v>8</v>
      </c>
      <c r="B50" s="6" t="s">
        <v>108</v>
      </c>
      <c r="C50" s="5"/>
      <c r="D50" s="5"/>
      <c r="E50" s="5">
        <v>11</v>
      </c>
      <c r="F50" s="5"/>
      <c r="G50" s="5"/>
      <c r="H50" s="20"/>
      <c r="I50" s="58">
        <f t="shared" si="1"/>
        <v>11</v>
      </c>
      <c r="J50" s="34">
        <v>0</v>
      </c>
      <c r="K50" s="29"/>
    </row>
    <row r="51" spans="1:11" ht="15" customHeight="1" x14ac:dyDescent="0.65">
      <c r="A51" s="57" t="s">
        <v>8</v>
      </c>
      <c r="B51" s="6" t="s">
        <v>109</v>
      </c>
      <c r="C51" s="5"/>
      <c r="D51" s="5"/>
      <c r="E51" s="5">
        <v>7</v>
      </c>
      <c r="F51" s="5"/>
      <c r="G51" s="5"/>
      <c r="H51" s="20">
        <v>4</v>
      </c>
      <c r="I51" s="58">
        <f t="shared" si="1"/>
        <v>11</v>
      </c>
      <c r="J51" s="34">
        <v>0</v>
      </c>
      <c r="K51" s="29"/>
    </row>
    <row r="52" spans="1:11" ht="15" customHeight="1" x14ac:dyDescent="0.65">
      <c r="A52" s="57" t="s">
        <v>8</v>
      </c>
      <c r="B52" s="6" t="s">
        <v>110</v>
      </c>
      <c r="C52" s="5"/>
      <c r="D52" s="5"/>
      <c r="E52" s="5"/>
      <c r="F52" s="5"/>
      <c r="G52" s="5">
        <v>11</v>
      </c>
      <c r="H52" s="20"/>
      <c r="I52" s="58">
        <f t="shared" si="1"/>
        <v>11</v>
      </c>
      <c r="J52" s="34">
        <v>0</v>
      </c>
      <c r="K52" s="29"/>
    </row>
    <row r="53" spans="1:11" ht="15" customHeight="1" x14ac:dyDescent="0.65">
      <c r="A53" s="57" t="s">
        <v>8</v>
      </c>
      <c r="B53" s="5" t="s">
        <v>111</v>
      </c>
      <c r="C53" s="5"/>
      <c r="D53" s="5"/>
      <c r="E53" s="5"/>
      <c r="F53" s="5"/>
      <c r="G53" s="5"/>
      <c r="H53" s="20">
        <v>11</v>
      </c>
      <c r="I53" s="58">
        <f t="shared" si="1"/>
        <v>11</v>
      </c>
      <c r="J53" s="34">
        <v>0</v>
      </c>
      <c r="K53" s="29"/>
    </row>
    <row r="54" spans="1:11" ht="15" customHeight="1" x14ac:dyDescent="0.65">
      <c r="A54" s="57" t="s">
        <v>8</v>
      </c>
      <c r="B54" s="6" t="s">
        <v>112</v>
      </c>
      <c r="C54" s="5"/>
      <c r="D54" s="5"/>
      <c r="E54" s="5">
        <v>9</v>
      </c>
      <c r="F54" s="5"/>
      <c r="G54" s="5"/>
      <c r="H54" s="20"/>
      <c r="I54" s="58">
        <f t="shared" si="1"/>
        <v>9</v>
      </c>
      <c r="J54" s="34">
        <v>0</v>
      </c>
      <c r="K54" s="29"/>
    </row>
    <row r="55" spans="1:11" ht="15" customHeight="1" x14ac:dyDescent="0.65">
      <c r="A55" s="57" t="s">
        <v>8</v>
      </c>
      <c r="B55" s="6" t="s">
        <v>113</v>
      </c>
      <c r="C55" s="5"/>
      <c r="D55" s="5"/>
      <c r="E55" s="5"/>
      <c r="F55" s="5"/>
      <c r="G55" s="5">
        <v>9</v>
      </c>
      <c r="H55" s="20"/>
      <c r="I55" s="58">
        <f t="shared" si="1"/>
        <v>9</v>
      </c>
      <c r="J55" s="34">
        <v>0</v>
      </c>
      <c r="K55" s="29"/>
    </row>
    <row r="56" spans="1:11" ht="15" customHeight="1" x14ac:dyDescent="0.65">
      <c r="A56" s="57" t="s">
        <v>8</v>
      </c>
      <c r="B56" s="5" t="s">
        <v>114</v>
      </c>
      <c r="C56" s="5"/>
      <c r="D56" s="5"/>
      <c r="E56" s="5"/>
      <c r="F56" s="5"/>
      <c r="G56" s="5"/>
      <c r="H56" s="20">
        <v>9</v>
      </c>
      <c r="I56" s="58">
        <f t="shared" si="1"/>
        <v>9</v>
      </c>
      <c r="J56" s="34">
        <v>0</v>
      </c>
      <c r="K56" s="29"/>
    </row>
    <row r="57" spans="1:11" ht="15" customHeight="1" x14ac:dyDescent="0.65">
      <c r="A57" s="57" t="s">
        <v>8</v>
      </c>
      <c r="B57" s="6" t="s">
        <v>115</v>
      </c>
      <c r="C57" s="5"/>
      <c r="D57" s="5"/>
      <c r="E57" s="5"/>
      <c r="F57" s="5"/>
      <c r="G57" s="5">
        <v>7</v>
      </c>
      <c r="H57" s="20"/>
      <c r="I57" s="58">
        <f t="shared" si="1"/>
        <v>7</v>
      </c>
      <c r="J57" s="34">
        <v>0</v>
      </c>
      <c r="K57" s="29"/>
    </row>
    <row r="58" spans="1:11" ht="15" customHeight="1" x14ac:dyDescent="0.65">
      <c r="A58" s="57" t="s">
        <v>8</v>
      </c>
      <c r="B58" s="5" t="s">
        <v>116</v>
      </c>
      <c r="C58" s="5"/>
      <c r="D58" s="5"/>
      <c r="E58" s="5"/>
      <c r="F58" s="5"/>
      <c r="G58" s="5"/>
      <c r="H58" s="20">
        <v>7</v>
      </c>
      <c r="I58" s="58">
        <f t="shared" si="1"/>
        <v>7</v>
      </c>
      <c r="J58" s="34">
        <v>0</v>
      </c>
      <c r="K58" s="29"/>
    </row>
    <row r="59" spans="1:11" ht="15" customHeight="1" x14ac:dyDescent="0.65">
      <c r="A59" s="57" t="s">
        <v>8</v>
      </c>
      <c r="B59" s="6" t="s">
        <v>144</v>
      </c>
      <c r="C59" s="5">
        <v>5</v>
      </c>
      <c r="D59" s="5"/>
      <c r="E59" s="5"/>
      <c r="F59" s="5"/>
      <c r="G59" s="5"/>
      <c r="H59" s="20"/>
      <c r="I59" s="58">
        <f t="shared" si="1"/>
        <v>5</v>
      </c>
      <c r="J59" s="34">
        <v>0</v>
      </c>
      <c r="K59" s="29"/>
    </row>
    <row r="60" spans="1:11" ht="15" customHeight="1" x14ac:dyDescent="0.65">
      <c r="A60" s="57" t="s">
        <v>8</v>
      </c>
      <c r="B60" s="6" t="s">
        <v>117</v>
      </c>
      <c r="C60" s="5"/>
      <c r="D60" s="5"/>
      <c r="E60" s="5">
        <v>5</v>
      </c>
      <c r="F60" s="5"/>
      <c r="G60" s="5"/>
      <c r="H60" s="20"/>
      <c r="I60" s="58">
        <f t="shared" si="1"/>
        <v>5</v>
      </c>
      <c r="J60" s="34">
        <v>0</v>
      </c>
      <c r="K60" s="29"/>
    </row>
    <row r="61" spans="1:11" ht="15" customHeight="1" x14ac:dyDescent="0.65">
      <c r="A61" s="57" t="s">
        <v>8</v>
      </c>
      <c r="B61" s="5" t="s">
        <v>118</v>
      </c>
      <c r="C61" s="5"/>
      <c r="D61" s="5"/>
      <c r="E61" s="5"/>
      <c r="F61" s="5"/>
      <c r="G61" s="5"/>
      <c r="H61" s="20">
        <v>5</v>
      </c>
      <c r="I61" s="58">
        <f t="shared" si="1"/>
        <v>5</v>
      </c>
      <c r="J61" s="34">
        <v>0</v>
      </c>
      <c r="K61" s="29"/>
    </row>
    <row r="62" spans="1:11" ht="15" customHeight="1" x14ac:dyDescent="0.65">
      <c r="A62" s="57" t="s">
        <v>8</v>
      </c>
      <c r="B62" s="5" t="s">
        <v>119</v>
      </c>
      <c r="C62" s="5"/>
      <c r="D62" s="5">
        <v>4</v>
      </c>
      <c r="E62" s="5"/>
      <c r="F62" s="5"/>
      <c r="G62" s="5"/>
      <c r="H62" s="20"/>
      <c r="I62" s="58">
        <f t="shared" si="1"/>
        <v>4</v>
      </c>
      <c r="J62" s="34">
        <v>0</v>
      </c>
      <c r="K62" s="29"/>
    </row>
    <row r="63" spans="1:11" ht="15" customHeight="1" x14ac:dyDescent="0.65">
      <c r="A63" s="57" t="s">
        <v>9</v>
      </c>
      <c r="B63" s="5" t="s">
        <v>120</v>
      </c>
      <c r="C63" s="5"/>
      <c r="D63" s="5">
        <v>4</v>
      </c>
      <c r="E63" s="5"/>
      <c r="F63" s="5"/>
      <c r="G63" s="5"/>
      <c r="H63" s="20"/>
      <c r="I63" s="58">
        <f t="shared" si="1"/>
        <v>4</v>
      </c>
      <c r="J63" s="34">
        <v>0</v>
      </c>
      <c r="K63" s="29"/>
    </row>
    <row r="64" spans="1:11" ht="15" customHeight="1" x14ac:dyDescent="0.65">
      <c r="A64" s="57" t="s">
        <v>8</v>
      </c>
      <c r="B64" s="6" t="s">
        <v>121</v>
      </c>
      <c r="C64" s="5"/>
      <c r="D64" s="5"/>
      <c r="E64" s="5">
        <v>3</v>
      </c>
      <c r="F64" s="5"/>
      <c r="G64" s="5"/>
      <c r="H64" s="20"/>
      <c r="I64" s="58">
        <f t="shared" si="1"/>
        <v>3</v>
      </c>
      <c r="J64" s="34">
        <v>0</v>
      </c>
      <c r="K64" s="29"/>
    </row>
    <row r="65" spans="1:11" ht="15" customHeight="1" thickBot="1" x14ac:dyDescent="0.8">
      <c r="A65" s="77" t="s">
        <v>8</v>
      </c>
      <c r="B65" s="78" t="s">
        <v>122</v>
      </c>
      <c r="C65" s="79"/>
      <c r="D65" s="79"/>
      <c r="E65" s="79">
        <v>1</v>
      </c>
      <c r="F65" s="79"/>
      <c r="G65" s="79"/>
      <c r="H65" s="80"/>
      <c r="I65" s="81">
        <f t="shared" si="1"/>
        <v>1</v>
      </c>
      <c r="J65" s="36">
        <v>0</v>
      </c>
      <c r="K65" s="82"/>
    </row>
    <row r="66" spans="1:11" x14ac:dyDescent="0.6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65">
      <c r="A67" s="15" t="s">
        <v>54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65">
      <c r="A68" s="16" t="s">
        <v>123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1">
    <mergeCell ref="A1:K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Vairuotojas</vt:lpstr>
      <vt:lpstr>2 Vairuotojas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20230119s</dc:creator>
  <cp:lastModifiedBy>Martynas Vrublevski</cp:lastModifiedBy>
  <dcterms:created xsi:type="dcterms:W3CDTF">2024-05-08T11:48:22Z</dcterms:created>
  <dcterms:modified xsi:type="dcterms:W3CDTF">2024-10-01T19:23:24Z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2023-10-23T00:00:00Z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2024-05-08T00:00:00Z</vt:filetime>
  </property>
  <property fmtid="{D5CDD505-2E9C-101B-9397-08002B2CF9AE}" pid="5" name="Producer">
    <vt:lpwstr>Microsoft® Excel® 2019</vt:lpwstr>
  </property>
</Properties>
</file>