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SF METINIAI 2024\Bendras Final\"/>
    </mc:Choice>
  </mc:AlternateContent>
  <xr:revisionPtr revIDLastSave="0" documentId="13_ncr:1_{DBD9A7A5-011C-4975-8F67-E5B0B174434C}" xr6:coauthVersionLast="47" xr6:coauthVersionMax="47" xr10:uidLastSave="{00000000-0000-0000-0000-000000000000}"/>
  <bookViews>
    <workbookView xWindow="-90" yWindow="-90" windowWidth="19380" windowHeight="10260" activeTab="1" xr2:uid="{00000000-000D-0000-FFFF-FFFF00000000}"/>
  </bookViews>
  <sheets>
    <sheet name="1 Vairuotojas" sheetId="1" r:id="rId1"/>
    <sheet name="2 Vairuotojas" sheetId="2" r:id="rId2"/>
  </sheets>
  <definedNames>
    <definedName name="_xlnm._FilterDatabase" localSheetId="0" hidden="1">'1 Vairuotojas'!$A$2:$K$10</definedName>
  </definedNames>
  <calcPr calcId="191029"/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J7" i="2" s="1"/>
  <c r="I6" i="2"/>
  <c r="J6" i="2" s="1"/>
  <c r="I5" i="2"/>
  <c r="J5" i="2" s="1"/>
  <c r="I4" i="2"/>
  <c r="J4" i="2" s="1"/>
  <c r="I3" i="2"/>
  <c r="J3" i="2" s="1"/>
  <c r="J7" i="1"/>
  <c r="I9" i="1"/>
  <c r="I8" i="1"/>
  <c r="J8" i="1" s="1"/>
  <c r="I7" i="1"/>
  <c r="I6" i="1"/>
  <c r="J6" i="1" s="1"/>
  <c r="I3" i="1"/>
  <c r="J3" i="1" s="1"/>
  <c r="I5" i="1"/>
  <c r="J5" i="1" s="1"/>
  <c r="I4" i="1"/>
  <c r="J4" i="1" s="1"/>
  <c r="I10" i="1"/>
</calcChain>
</file>

<file path=xl/sharedStrings.xml><?xml version="1.0" encoding="utf-8"?>
<sst xmlns="http://schemas.openxmlformats.org/spreadsheetml/2006/main" count="52" uniqueCount="39">
  <si>
    <r>
      <rPr>
        <b/>
        <sz val="11"/>
        <rFont val="Calibri"/>
        <family val="1"/>
      </rPr>
      <t xml:space="preserve">Taškų
</t>
    </r>
    <r>
      <rPr>
        <b/>
        <sz val="11"/>
        <rFont val="Calibri"/>
        <family val="1"/>
      </rPr>
      <t>suma</t>
    </r>
  </si>
  <si>
    <r>
      <rPr>
        <b/>
        <sz val="11"/>
        <rFont val="Calibri"/>
        <family val="1"/>
      </rPr>
      <t xml:space="preserve">Įskaitiniai
</t>
    </r>
    <r>
      <rPr>
        <b/>
        <sz val="11"/>
        <rFont val="Calibri"/>
        <family val="1"/>
      </rPr>
      <t>taškai</t>
    </r>
  </si>
  <si>
    <r>
      <rPr>
        <b/>
        <sz val="11"/>
        <rFont val="Calibri"/>
        <family val="1"/>
      </rPr>
      <t>Vieta</t>
    </r>
  </si>
  <si>
    <t>Bort. Nr.</t>
  </si>
  <si>
    <t>Vardas Pavardė</t>
  </si>
  <si>
    <t>Offroadmania
6 etapas</t>
  </si>
  <si>
    <t>Kupiškis
5 etapas</t>
  </si>
  <si>
    <t>Vilkyčiai
4 etapas</t>
  </si>
  <si>
    <t>Pabradė
3 etapas</t>
  </si>
  <si>
    <t>Offroadland
Grobina (LV)
2 etapas</t>
  </si>
  <si>
    <t>Signals 
Trophy (LV)
1 etapas</t>
  </si>
  <si>
    <t>*Nėra Įskaitos. Pagal reglamento 14.7.2. Ekipažo rezultatas metinėje čempionato suvestinėje skaičiuojamas tik tuomet, jeigu ekipažas startavo
ne mažiau, kaip trijuose etapuose.</t>
  </si>
  <si>
    <t>14.12. Metiniai čempionato taškai skaičiuojami tik dalyviui, turinčiam metinę C ar aukštesnės kategorijos LASF
ar kitos ASF išduotą licenciją. Pravažiavus etapą be metines licencijos taškai už etapą nebus skaičiuojami</t>
  </si>
  <si>
    <t>2024 m. Lietuvos pravažumo čempionato TR-1 klasės 
2 vairuotojo metinės įskaitos rezultatai</t>
  </si>
  <si>
    <t>Miroslav Brazevič</t>
  </si>
  <si>
    <t>Saulius Detkauskas</t>
  </si>
  <si>
    <t>Linas Jakas</t>
  </si>
  <si>
    <t>Tomas Bačiulis</t>
  </si>
  <si>
    <t>Titas Kavalnis</t>
  </si>
  <si>
    <t>Erikas Račiūnas</t>
  </si>
  <si>
    <t>124/122</t>
  </si>
  <si>
    <t>Miroslav Voinovskiy</t>
  </si>
  <si>
    <t>Viktor Mardas</t>
  </si>
  <si>
    <t>Jelena Simėnaitė - Gylė</t>
  </si>
  <si>
    <t>Viktorija Strižen</t>
  </si>
  <si>
    <t>Miroslav Andruškevič</t>
  </si>
  <si>
    <t>Šarūnas Šuminas</t>
  </si>
  <si>
    <t>Mindaugas Tūska</t>
  </si>
  <si>
    <t>2024 m. Lietuvos pravažumo čempionato TR-1 klasės 
1 vairuotojo metinės įskaitos rezultatai</t>
  </si>
  <si>
    <t>Michail Rakalovič</t>
  </si>
  <si>
    <t>Mantas Beržinis</t>
  </si>
  <si>
    <t>Rimantas Rupšlaukis</t>
  </si>
  <si>
    <t>Martynas Matula</t>
  </si>
  <si>
    <t xml:space="preserve">Žydrūnas Šibaila </t>
  </si>
  <si>
    <t>Natalija Butylkina</t>
  </si>
  <si>
    <t xml:space="preserve">Šarūnas Bernatonis </t>
  </si>
  <si>
    <t xml:space="preserve"> Erik Andruškevič </t>
  </si>
  <si>
    <t>Edgaras Lištvanas</t>
  </si>
  <si>
    <t>Mantas Kurlavičius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</si>
</sst>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1"/>
    </font>
    <font>
      <b/>
      <sz val="11"/>
      <name val="Calibri"/>
      <family val="1"/>
    </font>
    <font>
      <b/>
      <sz val="11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92D050"/>
      <name val="Calibri"/>
      <family val="2"/>
      <scheme val="minor"/>
    </font>
    <font>
      <b/>
      <sz val="10"/>
      <color rgb="FF92D05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shrinkToFit="1"/>
    </xf>
    <xf numFmtId="1" fontId="8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1" fontId="10" fillId="0" borderId="2" xfId="0" applyNumberFormat="1" applyFont="1" applyBorder="1" applyAlignment="1">
      <alignment horizontal="center" vertical="center" shrinkToFit="1"/>
    </xf>
    <xf numFmtId="1" fontId="9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/>
    </xf>
    <xf numFmtId="0" fontId="10" fillId="0" borderId="2" xfId="1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1" fontId="18" fillId="0" borderId="2" xfId="0" applyNumberFormat="1" applyFont="1" applyBorder="1" applyAlignment="1">
      <alignment horizontal="center" vertical="center" shrinkToFit="1"/>
    </xf>
    <xf numFmtId="1" fontId="10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1" fontId="17" fillId="0" borderId="2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shrinkToFit="1"/>
    </xf>
    <xf numFmtId="1" fontId="19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Įprastas" xfId="0" builtinId="0"/>
    <cellStyle name="Įprastas 2" xfId="1" xr:uid="{E6C58E93-10EE-4DB1-B44C-C3090017BE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133350</xdr:rowOff>
    </xdr:to>
    <xdr:sp macro="" textlink="">
      <xdr:nvSpPr>
        <xdr:cNvPr id="3" name="AutoShape 14" descr="lt">
          <a:extLst>
            <a:ext uri="{FF2B5EF4-FFF2-40B4-BE49-F238E27FC236}">
              <a16:creationId xmlns:a16="http://schemas.microsoft.com/office/drawing/2014/main" id="{508299F1-7F37-4160-8C0E-5694110207A5}"/>
            </a:ext>
          </a:extLst>
        </xdr:cNvPr>
        <xdr:cNvSpPr>
          <a:spLocks noChangeAspect="1" noChangeArrowheads="1"/>
        </xdr:cNvSpPr>
      </xdr:nvSpPr>
      <xdr:spPr bwMode="auto">
        <a:xfrm>
          <a:off x="552450" y="3352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133350</xdr:rowOff>
    </xdr:to>
    <xdr:sp macro="" textlink="">
      <xdr:nvSpPr>
        <xdr:cNvPr id="3" name="AutoShape 14" descr="lt">
          <a:extLst>
            <a:ext uri="{FF2B5EF4-FFF2-40B4-BE49-F238E27FC236}">
              <a16:creationId xmlns:a16="http://schemas.microsoft.com/office/drawing/2014/main" id="{239A2F66-5467-480F-98F7-841836D97EFC}"/>
            </a:ext>
          </a:extLst>
        </xdr:cNvPr>
        <xdr:cNvSpPr>
          <a:spLocks noChangeAspect="1" noChangeArrowheads="1"/>
        </xdr:cNvSpPr>
      </xdr:nvSpPr>
      <xdr:spPr bwMode="auto">
        <a:xfrm>
          <a:off x="558800" y="350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workbookViewId="0">
      <selection activeCell="A2" sqref="A2:K2"/>
    </sheetView>
  </sheetViews>
  <sheetFormatPr defaultRowHeight="13.25" x14ac:dyDescent="0.65"/>
  <cols>
    <col min="2" max="2" width="39.5" bestFit="1" customWidth="1"/>
    <col min="3" max="4" width="15.34765625" customWidth="1"/>
    <col min="5" max="6" width="14.6484375" customWidth="1"/>
    <col min="7" max="7" width="15.796875" customWidth="1"/>
    <col min="8" max="8" width="16.19921875" customWidth="1"/>
    <col min="9" max="11" width="11.34765625" customWidth="1"/>
  </cols>
  <sheetData>
    <row r="1" spans="1:11" ht="38.5" customHeight="1" x14ac:dyDescent="0.65">
      <c r="A1" s="36"/>
      <c r="B1" s="41" t="s">
        <v>28</v>
      </c>
      <c r="C1" s="42"/>
      <c r="D1" s="42"/>
      <c r="E1" s="42"/>
      <c r="F1" s="42"/>
      <c r="G1" s="42"/>
      <c r="H1" s="42"/>
      <c r="I1" s="42"/>
      <c r="J1" s="42"/>
      <c r="K1" s="42"/>
    </row>
    <row r="2" spans="1:11" ht="44.25" x14ac:dyDescent="0.65">
      <c r="A2" s="2" t="s">
        <v>3</v>
      </c>
      <c r="B2" s="1" t="s">
        <v>4</v>
      </c>
      <c r="C2" s="1" t="s">
        <v>10</v>
      </c>
      <c r="D2" s="1" t="s">
        <v>9</v>
      </c>
      <c r="E2" s="1" t="s">
        <v>8</v>
      </c>
      <c r="F2" s="2" t="s">
        <v>7</v>
      </c>
      <c r="G2" s="1" t="s">
        <v>6</v>
      </c>
      <c r="H2" s="5" t="s">
        <v>5</v>
      </c>
      <c r="I2" s="3" t="s">
        <v>0</v>
      </c>
      <c r="J2" s="3" t="s">
        <v>1</v>
      </c>
      <c r="K2" s="4" t="s">
        <v>2</v>
      </c>
    </row>
    <row r="3" spans="1:11" ht="14.75" x14ac:dyDescent="0.65">
      <c r="A3" s="6">
        <v>113</v>
      </c>
      <c r="B3" s="7" t="s">
        <v>29</v>
      </c>
      <c r="C3" s="8">
        <v>30</v>
      </c>
      <c r="D3" s="8">
        <v>30</v>
      </c>
      <c r="E3" s="8">
        <v>30</v>
      </c>
      <c r="F3" s="8">
        <v>30</v>
      </c>
      <c r="G3" s="8">
        <v>30</v>
      </c>
      <c r="H3" s="8">
        <v>30</v>
      </c>
      <c r="I3" s="11">
        <f t="shared" ref="I3:I9" si="0">C3+D3+E3+F3+G3+H3</f>
        <v>180</v>
      </c>
      <c r="J3" s="11">
        <f>I3-H3</f>
        <v>150</v>
      </c>
      <c r="K3" s="11">
        <v>1</v>
      </c>
    </row>
    <row r="4" spans="1:11" ht="14.75" x14ac:dyDescent="0.65">
      <c r="A4" s="6">
        <v>108</v>
      </c>
      <c r="B4" s="7" t="s">
        <v>30</v>
      </c>
      <c r="C4" s="8">
        <v>24</v>
      </c>
      <c r="D4" s="8">
        <v>24</v>
      </c>
      <c r="E4" s="8">
        <v>19</v>
      </c>
      <c r="F4" s="8">
        <v>21</v>
      </c>
      <c r="G4" s="8">
        <v>21</v>
      </c>
      <c r="H4" s="8">
        <v>24</v>
      </c>
      <c r="I4" s="11">
        <f t="shared" si="0"/>
        <v>133</v>
      </c>
      <c r="J4" s="11">
        <f>I4-E4</f>
        <v>114</v>
      </c>
      <c r="K4" s="11">
        <v>2</v>
      </c>
    </row>
    <row r="5" spans="1:11" ht="14.75" x14ac:dyDescent="0.65">
      <c r="A5" s="6">
        <v>102</v>
      </c>
      <c r="B5" s="6" t="s">
        <v>31</v>
      </c>
      <c r="C5" s="6">
        <v>0</v>
      </c>
      <c r="D5" s="10">
        <v>19</v>
      </c>
      <c r="E5" s="10">
        <v>24</v>
      </c>
      <c r="F5" s="10">
        <v>24</v>
      </c>
      <c r="G5" s="10">
        <v>24</v>
      </c>
      <c r="H5" s="10">
        <v>21</v>
      </c>
      <c r="I5" s="11">
        <f t="shared" si="0"/>
        <v>112</v>
      </c>
      <c r="J5" s="19">
        <f>I5-0</f>
        <v>112</v>
      </c>
      <c r="K5" s="11">
        <v>3</v>
      </c>
    </row>
    <row r="6" spans="1:11" ht="14.75" x14ac:dyDescent="0.65">
      <c r="A6" s="6">
        <v>122</v>
      </c>
      <c r="B6" s="7" t="s">
        <v>32</v>
      </c>
      <c r="C6" s="8">
        <v>19</v>
      </c>
      <c r="D6" s="9">
        <v>21</v>
      </c>
      <c r="E6" s="8">
        <v>21</v>
      </c>
      <c r="F6" s="8">
        <v>19</v>
      </c>
      <c r="G6" s="8">
        <v>19</v>
      </c>
      <c r="H6" s="8">
        <v>0</v>
      </c>
      <c r="I6" s="11">
        <f t="shared" si="0"/>
        <v>99</v>
      </c>
      <c r="J6" s="11">
        <f>I6-H6</f>
        <v>99</v>
      </c>
      <c r="K6" s="11">
        <v>4</v>
      </c>
    </row>
    <row r="7" spans="1:11" ht="14.75" x14ac:dyDescent="0.65">
      <c r="A7" s="6">
        <v>169</v>
      </c>
      <c r="B7" s="7" t="s">
        <v>33</v>
      </c>
      <c r="C7" s="8">
        <v>21</v>
      </c>
      <c r="D7" s="8">
        <v>0</v>
      </c>
      <c r="E7" s="8">
        <v>17</v>
      </c>
      <c r="F7" s="8">
        <v>0</v>
      </c>
      <c r="G7" s="8">
        <v>0</v>
      </c>
      <c r="H7" s="8">
        <v>19</v>
      </c>
      <c r="I7" s="11">
        <f t="shared" si="0"/>
        <v>57</v>
      </c>
      <c r="J7" s="11">
        <f>I7-G7</f>
        <v>57</v>
      </c>
      <c r="K7" s="11">
        <v>5</v>
      </c>
    </row>
    <row r="8" spans="1:11" ht="14.75" x14ac:dyDescent="0.65">
      <c r="A8" s="6">
        <v>124</v>
      </c>
      <c r="B8" s="7" t="s">
        <v>34</v>
      </c>
      <c r="C8" s="8">
        <v>17</v>
      </c>
      <c r="D8" s="8">
        <v>17</v>
      </c>
      <c r="E8" s="8">
        <v>0</v>
      </c>
      <c r="F8" s="8">
        <v>17</v>
      </c>
      <c r="G8" s="8">
        <v>0</v>
      </c>
      <c r="H8" s="12">
        <v>0</v>
      </c>
      <c r="I8" s="11">
        <f t="shared" si="0"/>
        <v>51</v>
      </c>
      <c r="J8" s="11">
        <f>I8-G8</f>
        <v>51</v>
      </c>
      <c r="K8" s="11">
        <v>6</v>
      </c>
    </row>
    <row r="9" spans="1:11" s="14" customFormat="1" ht="14.75" x14ac:dyDescent="0.65">
      <c r="A9" s="15">
        <v>107</v>
      </c>
      <c r="B9" s="15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17</v>
      </c>
      <c r="H9" s="15">
        <v>0</v>
      </c>
      <c r="I9" s="18">
        <f t="shared" si="0"/>
        <v>17</v>
      </c>
      <c r="J9" s="15"/>
      <c r="K9" s="15"/>
    </row>
    <row r="10" spans="1:11" s="17" customFormat="1" ht="16" customHeight="1" x14ac:dyDescent="0.65">
      <c r="A10" s="15">
        <v>117</v>
      </c>
      <c r="B10" s="16" t="s">
        <v>36</v>
      </c>
      <c r="C10" s="15">
        <v>0</v>
      </c>
      <c r="D10" s="15">
        <v>0</v>
      </c>
      <c r="E10" s="15">
        <v>15</v>
      </c>
      <c r="F10" s="15">
        <v>0</v>
      </c>
      <c r="G10" s="15">
        <v>0</v>
      </c>
      <c r="H10" s="15">
        <v>0</v>
      </c>
      <c r="I10" s="18">
        <f t="shared" ref="I10" si="1">C10+D10+E10+F10+G10+H10</f>
        <v>15</v>
      </c>
      <c r="J10" s="15"/>
      <c r="K10" s="18"/>
    </row>
    <row r="11" spans="1:11" s="14" customFormat="1" ht="14.75" x14ac:dyDescent="0.75">
      <c r="A11" s="21">
        <v>131</v>
      </c>
      <c r="B11" s="16" t="s">
        <v>37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15">
        <v>17</v>
      </c>
      <c r="I11" s="15">
        <v>17</v>
      </c>
      <c r="J11" s="22"/>
      <c r="K11" s="22"/>
    </row>
    <row r="12" spans="1:11" s="14" customFormat="1" ht="14.75" x14ac:dyDescent="0.75">
      <c r="A12" s="21">
        <v>121</v>
      </c>
      <c r="B12" s="16" t="s">
        <v>38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3">
        <v>15</v>
      </c>
      <c r="I12" s="15">
        <v>15</v>
      </c>
      <c r="J12" s="22"/>
      <c r="K12" s="22"/>
    </row>
    <row r="13" spans="1:11" x14ac:dyDescent="0.65">
      <c r="H13" s="13"/>
    </row>
    <row r="14" spans="1:11" ht="65" x14ac:dyDescent="0.65">
      <c r="B14" s="20" t="s">
        <v>11</v>
      </c>
      <c r="H14" s="13"/>
    </row>
    <row r="15" spans="1:11" ht="78" x14ac:dyDescent="0.65">
      <c r="B15" s="24" t="s">
        <v>12</v>
      </c>
      <c r="H15" s="13"/>
    </row>
    <row r="16" spans="1:11" x14ac:dyDescent="0.65">
      <c r="H16" s="13"/>
    </row>
    <row r="17" spans="8:8" x14ac:dyDescent="0.65">
      <c r="H17" s="13"/>
    </row>
  </sheetData>
  <autoFilter ref="A2:K10" xr:uid="{00000000-0001-0000-0000-000000000000}">
    <sortState xmlns:xlrd2="http://schemas.microsoft.com/office/spreadsheetml/2017/richdata2" ref="A3:K12">
      <sortCondition descending="1" ref="I2:I10"/>
    </sortState>
  </autoFilter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8F8C-EDAC-4011-9211-A81C763A016C}">
  <dimension ref="A1:L18"/>
  <sheetViews>
    <sheetView tabSelected="1" workbookViewId="0">
      <selection activeCell="B1" sqref="B1:L1"/>
    </sheetView>
  </sheetViews>
  <sheetFormatPr defaultRowHeight="13.25" x14ac:dyDescent="0.65"/>
  <cols>
    <col min="2" max="2" width="25.3984375" customWidth="1"/>
    <col min="3" max="3" width="13.046875" customWidth="1"/>
    <col min="4" max="4" width="14.59765625" customWidth="1"/>
    <col min="10" max="10" width="12" customWidth="1"/>
  </cols>
  <sheetData>
    <row r="1" spans="1:12" ht="33.25" customHeight="1" x14ac:dyDescent="0.65">
      <c r="B1" s="41" t="s">
        <v>13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44.25" x14ac:dyDescent="0.65">
      <c r="A2" s="4" t="s">
        <v>3</v>
      </c>
      <c r="B2" s="1" t="s">
        <v>4</v>
      </c>
      <c r="C2" s="1" t="s">
        <v>10</v>
      </c>
      <c r="D2" s="1" t="s">
        <v>9</v>
      </c>
      <c r="E2" s="1" t="s">
        <v>8</v>
      </c>
      <c r="F2" s="4" t="s">
        <v>7</v>
      </c>
      <c r="G2" s="1" t="s">
        <v>6</v>
      </c>
      <c r="H2" s="5" t="s">
        <v>5</v>
      </c>
      <c r="I2" s="3" t="s">
        <v>0</v>
      </c>
      <c r="J2" s="3" t="s">
        <v>1</v>
      </c>
      <c r="K2" s="4" t="s">
        <v>2</v>
      </c>
    </row>
    <row r="3" spans="1:12" ht="14.75" x14ac:dyDescent="0.65">
      <c r="A3" s="6">
        <v>113</v>
      </c>
      <c r="B3" s="7" t="s">
        <v>14</v>
      </c>
      <c r="C3" s="8">
        <v>30</v>
      </c>
      <c r="D3" s="8">
        <v>30</v>
      </c>
      <c r="E3" s="8">
        <v>30</v>
      </c>
      <c r="F3" s="8">
        <v>30</v>
      </c>
      <c r="G3" s="8">
        <v>30</v>
      </c>
      <c r="H3" s="8">
        <v>30</v>
      </c>
      <c r="I3" s="11">
        <f t="shared" ref="I3:I15" si="0">C3+D3+E3+F3+G3+H3</f>
        <v>180</v>
      </c>
      <c r="J3" s="11">
        <f>I3-H3</f>
        <v>150</v>
      </c>
      <c r="K3" s="11">
        <v>1</v>
      </c>
    </row>
    <row r="4" spans="1:12" ht="14.75" x14ac:dyDescent="0.65">
      <c r="A4" s="6">
        <v>108</v>
      </c>
      <c r="B4" s="7" t="s">
        <v>15</v>
      </c>
      <c r="C4" s="8">
        <v>24</v>
      </c>
      <c r="D4" s="10">
        <v>24</v>
      </c>
      <c r="E4" s="8">
        <v>19</v>
      </c>
      <c r="F4" s="8">
        <v>21</v>
      </c>
      <c r="G4" s="8">
        <v>21</v>
      </c>
      <c r="H4" s="8">
        <v>24</v>
      </c>
      <c r="I4" s="11">
        <f t="shared" si="0"/>
        <v>133</v>
      </c>
      <c r="J4" s="11">
        <f>I4-E4</f>
        <v>114</v>
      </c>
      <c r="K4" s="11">
        <v>2</v>
      </c>
    </row>
    <row r="5" spans="1:12" ht="14.75" x14ac:dyDescent="0.65">
      <c r="A5" s="6">
        <v>102</v>
      </c>
      <c r="B5" s="6" t="s">
        <v>16</v>
      </c>
      <c r="C5" s="6">
        <v>0</v>
      </c>
      <c r="D5" s="36">
        <v>19</v>
      </c>
      <c r="E5" s="10">
        <v>24</v>
      </c>
      <c r="F5" s="10">
        <v>24</v>
      </c>
      <c r="G5" s="10">
        <v>24</v>
      </c>
      <c r="H5" s="10">
        <v>21</v>
      </c>
      <c r="I5" s="11">
        <f t="shared" si="0"/>
        <v>112</v>
      </c>
      <c r="J5" s="19">
        <f>I5-C5</f>
        <v>112</v>
      </c>
      <c r="K5" s="11">
        <v>3</v>
      </c>
    </row>
    <row r="6" spans="1:12" ht="14.75" x14ac:dyDescent="0.65">
      <c r="A6" s="7">
        <v>122</v>
      </c>
      <c r="B6" s="7" t="s">
        <v>17</v>
      </c>
      <c r="C6" s="37">
        <v>0</v>
      </c>
      <c r="D6" s="37">
        <v>21</v>
      </c>
      <c r="E6" s="37">
        <v>21</v>
      </c>
      <c r="F6" s="37">
        <v>19</v>
      </c>
      <c r="G6" s="37">
        <v>0</v>
      </c>
      <c r="H6" s="38">
        <v>0</v>
      </c>
      <c r="I6" s="30">
        <f t="shared" si="0"/>
        <v>61</v>
      </c>
      <c r="J6" s="30">
        <f>I6-G6</f>
        <v>61</v>
      </c>
      <c r="K6" s="39">
        <v>4</v>
      </c>
    </row>
    <row r="7" spans="1:12" ht="14.75" x14ac:dyDescent="0.65">
      <c r="A7" s="6">
        <v>169</v>
      </c>
      <c r="B7" s="7" t="s">
        <v>18</v>
      </c>
      <c r="C7" s="8">
        <v>21</v>
      </c>
      <c r="D7" s="8">
        <v>0</v>
      </c>
      <c r="E7" s="8">
        <v>17</v>
      </c>
      <c r="F7" s="8">
        <v>0</v>
      </c>
      <c r="G7" s="8">
        <v>0</v>
      </c>
      <c r="H7" s="8">
        <v>19</v>
      </c>
      <c r="I7" s="11">
        <f t="shared" si="0"/>
        <v>57</v>
      </c>
      <c r="J7" s="11">
        <f>I7-G7</f>
        <v>57</v>
      </c>
      <c r="K7" s="11">
        <v>5</v>
      </c>
    </row>
    <row r="8" spans="1:12" ht="14.75" x14ac:dyDescent="0.65">
      <c r="A8" s="31">
        <v>122</v>
      </c>
      <c r="B8" s="32" t="s">
        <v>19</v>
      </c>
      <c r="C8" s="33">
        <v>19</v>
      </c>
      <c r="D8" s="34">
        <v>0</v>
      </c>
      <c r="E8" s="33">
        <v>0</v>
      </c>
      <c r="F8" s="33">
        <v>0</v>
      </c>
      <c r="G8" s="33">
        <v>0</v>
      </c>
      <c r="H8" s="33">
        <v>0</v>
      </c>
      <c r="I8" s="35">
        <f t="shared" si="0"/>
        <v>19</v>
      </c>
      <c r="J8" s="35"/>
      <c r="K8" s="35"/>
    </row>
    <row r="9" spans="1:12" ht="14.75" x14ac:dyDescent="0.65">
      <c r="A9" s="15" t="s">
        <v>20</v>
      </c>
      <c r="B9" s="16" t="s">
        <v>21</v>
      </c>
      <c r="C9" s="18">
        <v>17</v>
      </c>
      <c r="D9" s="18">
        <v>0</v>
      </c>
      <c r="E9" s="18">
        <v>0</v>
      </c>
      <c r="F9" s="18">
        <v>0</v>
      </c>
      <c r="G9" s="18">
        <v>19</v>
      </c>
      <c r="H9" s="27">
        <v>0</v>
      </c>
      <c r="I9" s="26">
        <f t="shared" si="0"/>
        <v>36</v>
      </c>
      <c r="J9" s="26"/>
      <c r="K9" s="26"/>
      <c r="L9" s="14"/>
    </row>
    <row r="10" spans="1:12" ht="14.75" x14ac:dyDescent="0.65">
      <c r="A10" s="16">
        <v>131</v>
      </c>
      <c r="B10" s="16" t="s">
        <v>22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17</v>
      </c>
      <c r="I10" s="26">
        <f t="shared" si="0"/>
        <v>17</v>
      </c>
      <c r="J10" s="26"/>
      <c r="K10" s="15"/>
      <c r="L10" s="17"/>
    </row>
    <row r="11" spans="1:12" ht="14.75" x14ac:dyDescent="0.65">
      <c r="A11" s="16">
        <v>124</v>
      </c>
      <c r="B11" s="16" t="s">
        <v>23</v>
      </c>
      <c r="C11" s="15">
        <v>0</v>
      </c>
      <c r="D11" s="15">
        <v>17</v>
      </c>
      <c r="E11" s="15">
        <v>0</v>
      </c>
      <c r="F11" s="15">
        <v>0</v>
      </c>
      <c r="G11" s="15">
        <v>0</v>
      </c>
      <c r="H11" s="40">
        <v>0</v>
      </c>
      <c r="I11" s="26">
        <f t="shared" si="0"/>
        <v>17</v>
      </c>
      <c r="J11" s="26"/>
      <c r="K11" s="15"/>
      <c r="L11" s="14"/>
    </row>
    <row r="12" spans="1:12" ht="14.75" x14ac:dyDescent="0.65">
      <c r="A12" s="16">
        <v>124</v>
      </c>
      <c r="B12" s="16" t="s">
        <v>24</v>
      </c>
      <c r="C12" s="15">
        <v>0</v>
      </c>
      <c r="D12" s="15">
        <v>0</v>
      </c>
      <c r="E12" s="15">
        <v>0</v>
      </c>
      <c r="F12" s="15">
        <v>17</v>
      </c>
      <c r="G12" s="15">
        <v>0</v>
      </c>
      <c r="H12" s="40">
        <v>0</v>
      </c>
      <c r="I12" s="26">
        <f t="shared" si="0"/>
        <v>17</v>
      </c>
      <c r="J12" s="26"/>
      <c r="K12" s="15"/>
      <c r="L12" s="14"/>
    </row>
    <row r="13" spans="1:12" ht="14.75" x14ac:dyDescent="0.65">
      <c r="A13" s="15">
        <v>117</v>
      </c>
      <c r="B13" s="16" t="s">
        <v>25</v>
      </c>
      <c r="C13" s="15">
        <v>0</v>
      </c>
      <c r="D13" s="15">
        <v>0</v>
      </c>
      <c r="E13" s="15">
        <v>15</v>
      </c>
      <c r="F13" s="15">
        <v>0</v>
      </c>
      <c r="G13" s="15">
        <v>0</v>
      </c>
      <c r="H13" s="15">
        <v>0</v>
      </c>
      <c r="I13" s="26">
        <f t="shared" si="0"/>
        <v>15</v>
      </c>
      <c r="J13" s="26"/>
      <c r="K13" s="18"/>
      <c r="L13" s="14"/>
    </row>
    <row r="14" spans="1:12" ht="14.75" x14ac:dyDescent="0.65">
      <c r="A14" s="16">
        <v>121</v>
      </c>
      <c r="B14" s="16" t="s">
        <v>26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40">
        <v>15</v>
      </c>
      <c r="I14" s="26">
        <f t="shared" si="0"/>
        <v>15</v>
      </c>
      <c r="J14" s="26"/>
      <c r="K14" s="15"/>
      <c r="L14" s="14"/>
    </row>
    <row r="15" spans="1:12" ht="14.75" x14ac:dyDescent="0.65">
      <c r="A15" s="15">
        <v>107</v>
      </c>
      <c r="B15" s="15" t="s">
        <v>27</v>
      </c>
      <c r="C15" s="15">
        <v>0</v>
      </c>
      <c r="D15" s="15">
        <v>0</v>
      </c>
      <c r="E15" s="15">
        <v>0</v>
      </c>
      <c r="F15" s="15">
        <v>0</v>
      </c>
      <c r="G15" s="15">
        <v>17</v>
      </c>
      <c r="H15" s="15">
        <v>0</v>
      </c>
      <c r="I15" s="26">
        <f t="shared" si="0"/>
        <v>17</v>
      </c>
      <c r="J15" s="26"/>
      <c r="K15" s="15"/>
      <c r="L15" s="14"/>
    </row>
    <row r="16" spans="1:12" x14ac:dyDescent="0.65">
      <c r="C16" s="25"/>
      <c r="D16" s="25"/>
      <c r="E16" s="25"/>
      <c r="F16" s="25"/>
      <c r="G16" s="25"/>
      <c r="H16" s="13"/>
    </row>
    <row r="17" spans="2:8" x14ac:dyDescent="0.65">
      <c r="B17" s="29" t="s">
        <v>11</v>
      </c>
      <c r="H17" s="13"/>
    </row>
    <row r="18" spans="2:8" x14ac:dyDescent="0.65">
      <c r="B18" s="28" t="s">
        <v>12</v>
      </c>
      <c r="H18" s="13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Vairuotojas</vt:lpstr>
      <vt:lpstr>2 Vairuotojas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20230119s</dc:creator>
  <cp:lastModifiedBy>Martynas Vrublevski</cp:lastModifiedBy>
  <dcterms:created xsi:type="dcterms:W3CDTF">2024-05-08T11:48:22Z</dcterms:created>
  <dcterms:modified xsi:type="dcterms:W3CDTF">2024-10-01T19:23:58Z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2023-10-23T00:00:00Z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2024-05-08T00:00:00Z</vt:filetime>
  </property>
  <property fmtid="{D5CDD505-2E9C-101B-9397-08002B2CF9AE}" pid="5" name="Producer">
    <vt:lpwstr>Microsoft® Excel® 2019</vt:lpwstr>
  </property>
</Properties>
</file>