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A0B948A-7FAC-4483-8E58-7D52B42F7D83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1 Vairuotojas" sheetId="1" r:id="rId1"/>
    <sheet name="2 Vairuotojas" sheetId="2" r:id="rId2"/>
  </sheets>
  <definedNames>
    <definedName name="_xlnm._FilterDatabase" localSheetId="0" hidden="1">'1 Vairuotojas'!$A$2:$K$12</definedName>
    <definedName name="_xlnm._FilterDatabase" localSheetId="1" hidden="1">'2 Vairuotojas'!$A$2:$K$14</definedName>
  </definedNames>
  <calcPr calcId="191029"/>
</workbook>
</file>

<file path=xl/calcChain.xml><?xml version="1.0" encoding="utf-8"?>
<calcChain xmlns="http://schemas.openxmlformats.org/spreadsheetml/2006/main">
  <c r="J6" i="2" l="1"/>
  <c r="J5" i="2"/>
  <c r="J4" i="2"/>
  <c r="J3" i="2"/>
  <c r="I13" i="2"/>
  <c r="I14" i="2"/>
  <c r="I12" i="2"/>
  <c r="I11" i="2"/>
  <c r="I10" i="2"/>
  <c r="I9" i="2"/>
  <c r="I8" i="2"/>
  <c r="I7" i="2"/>
  <c r="I6" i="2"/>
  <c r="I5" i="2"/>
  <c r="I4" i="2"/>
  <c r="I3" i="2"/>
  <c r="J6" i="1"/>
  <c r="J5" i="1"/>
  <c r="J3" i="1"/>
  <c r="J4" i="1"/>
  <c r="I12" i="1"/>
  <c r="I3" i="1"/>
  <c r="I6" i="1"/>
  <c r="I5" i="1"/>
  <c r="I7" i="1"/>
  <c r="I8" i="1"/>
  <c r="I9" i="1"/>
  <c r="I10" i="1"/>
  <c r="I11" i="1"/>
  <c r="I4" i="1"/>
</calcChain>
</file>

<file path=xl/sharedStrings.xml><?xml version="1.0" encoding="utf-8"?>
<sst xmlns="http://schemas.openxmlformats.org/spreadsheetml/2006/main" count="50" uniqueCount="37">
  <si>
    <t>Bort. Nr.</t>
  </si>
  <si>
    <t>Vardas Pavardė</t>
  </si>
  <si>
    <t>Signals 
Trophy (LV)
1 etapas</t>
  </si>
  <si>
    <t>Offroadland
Grobina (LV)
2 etapas</t>
  </si>
  <si>
    <t>Vilkyčiai
4 etapas</t>
  </si>
  <si>
    <t>Kupiškis
5 etapas</t>
  </si>
  <si>
    <t>Offroadmania
6 etapas</t>
  </si>
  <si>
    <t>Taškų
suma</t>
  </si>
  <si>
    <t>Įskaitiniai
taškai</t>
  </si>
  <si>
    <t>Vieta</t>
  </si>
  <si>
    <t>*Nėra Įskaitos. Pagal reglamento 14.7.2. Ekipažo rezultatas metinėje čempionato suvestinėje skaičiuojamas tik tuomet, jeigu ekipažas startavo
ne mažiau, kaip trijuose etapuose.</t>
  </si>
  <si>
    <t>2024 m. Lietuvos pravažumo čempionato TR-2 klasės 
2 vairuotojo metinės įskaitos rezultatai</t>
  </si>
  <si>
    <t>Andžej Jackevič</t>
  </si>
  <si>
    <t>Svajūnas Bedalis</t>
  </si>
  <si>
    <t>Denis Vasilevskij</t>
  </si>
  <si>
    <t>Arnoldas Baukus</t>
  </si>
  <si>
    <t>Gediminas Želvys</t>
  </si>
  <si>
    <t>Deividas Vidžiūnas</t>
  </si>
  <si>
    <t>Jonas Andrijauskas</t>
  </si>
  <si>
    <t>Mindaugas Vosylius</t>
  </si>
  <si>
    <t>Titas Kavalnis</t>
  </si>
  <si>
    <t>Sanita Selecka</t>
  </si>
  <si>
    <t>Andrejs Jēgers</t>
  </si>
  <si>
    <t>Paulius Kudaba</t>
  </si>
  <si>
    <t>2024 m. Lietuvos pravažumo čempionato TR-2 klasės rezultatai
1 vairuotojo metinės įskaitos rezultatai</t>
  </si>
  <si>
    <t>Tomas Gužauskas</t>
  </si>
  <si>
    <t xml:space="preserve">Darius Kodis </t>
  </si>
  <si>
    <t>Donatas Mockus</t>
  </si>
  <si>
    <t>Artūr Višnevskij</t>
  </si>
  <si>
    <t>Mantas Andrijauskas</t>
  </si>
  <si>
    <t>Edgaras Šapkus</t>
  </si>
  <si>
    <t>Žydrūnas Šibaila</t>
  </si>
  <si>
    <t>Vadims Seleckis</t>
  </si>
  <si>
    <t>Arturs Vītols</t>
  </si>
  <si>
    <t>** Pagal LASF Tarybos posėdžio protokolo Nr. 2024-23 nutarimą</t>
  </si>
  <si>
    <t>Pabradė
3 etapas**</t>
  </si>
  <si>
    <t>Pabradė**
3 etapas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</si>
</sst>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Times New Roman"/>
      <charset val="204"/>
    </font>
    <font>
      <b/>
      <sz val="12"/>
      <name val="Calibri"/>
      <family val="2"/>
    </font>
    <font>
      <b/>
      <sz val="12"/>
      <name val="Calibri"/>
      <family val="1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Times New Roman"/>
      <charset val="204"/>
    </font>
    <font>
      <sz val="11"/>
      <color rgb="FFFF0000"/>
      <name val="Calibri"/>
      <family val="2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name val="Times New Roman"/>
      <charset val="204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6A6A6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 applyAlignment="1">
      <alignment horizontal="left" vertical="top"/>
    </xf>
    <xf numFmtId="0" fontId="1" fillId="0" borderId="0" xfId="0" applyFont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 shrinkToFit="1"/>
    </xf>
    <xf numFmtId="1" fontId="3" fillId="0" borderId="3" xfId="0" applyNumberFormat="1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shrinkToFit="1"/>
    </xf>
    <xf numFmtId="1" fontId="8" fillId="0" borderId="3" xfId="0" applyNumberFormat="1" applyFont="1" applyBorder="1" applyAlignment="1">
      <alignment horizontal="center" vertical="center" shrinkToFit="1"/>
    </xf>
    <xf numFmtId="1" fontId="7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1" fontId="7" fillId="4" borderId="3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1" fontId="7" fillId="0" borderId="5" xfId="0" applyNumberFormat="1" applyFont="1" applyBorder="1" applyAlignment="1">
      <alignment horizontal="center" vertical="center" shrinkToFit="1"/>
    </xf>
    <xf numFmtId="1" fontId="4" fillId="0" borderId="9" xfId="0" applyNumberFormat="1" applyFont="1" applyBorder="1" applyAlignment="1">
      <alignment horizontal="center" vertical="center" shrinkToFit="1"/>
    </xf>
    <xf numFmtId="1" fontId="4" fillId="0" borderId="10" xfId="0" applyNumberFormat="1" applyFont="1" applyBorder="1" applyAlignment="1">
      <alignment horizontal="center" vertical="center" shrinkToFit="1"/>
    </xf>
    <xf numFmtId="1" fontId="8" fillId="0" borderId="10" xfId="0" applyNumberFormat="1" applyFont="1" applyBorder="1" applyAlignment="1">
      <alignment horizontal="center" vertical="center" shrinkToFit="1"/>
    </xf>
    <xf numFmtId="1" fontId="8" fillId="0" borderId="11" xfId="0" applyNumberFormat="1" applyFont="1" applyBorder="1" applyAlignment="1">
      <alignment horizontal="center" vertical="center" shrinkToFit="1"/>
    </xf>
    <xf numFmtId="1" fontId="4" fillId="0" borderId="12" xfId="0" applyNumberFormat="1" applyFont="1" applyBorder="1" applyAlignment="1">
      <alignment horizontal="center" vertical="center" shrinkToFit="1"/>
    </xf>
    <xf numFmtId="1" fontId="4" fillId="0" borderId="13" xfId="0" applyNumberFormat="1" applyFont="1" applyBorder="1" applyAlignment="1">
      <alignment horizontal="center" vertical="center" shrinkToFit="1"/>
    </xf>
    <xf numFmtId="1" fontId="8" fillId="0" borderId="13" xfId="0" applyNumberFormat="1" applyFont="1" applyBorder="1" applyAlignment="1">
      <alignment horizontal="center" vertical="center" shrinkToFit="1"/>
    </xf>
    <xf numFmtId="1" fontId="8" fillId="0" borderId="14" xfId="0" applyNumberFormat="1" applyFont="1" applyBorder="1" applyAlignment="1">
      <alignment horizontal="center" vertical="center" shrinkToFit="1"/>
    </xf>
    <xf numFmtId="1" fontId="5" fillId="0" borderId="5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/>
    </xf>
    <xf numFmtId="1" fontId="8" fillId="0" borderId="14" xfId="0" applyNumberFormat="1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114300</xdr:rowOff>
    </xdr:to>
    <xdr:sp macro="" textlink="">
      <xdr:nvSpPr>
        <xdr:cNvPr id="1025" name="AutoShape 1" descr="lt">
          <a:extLst>
            <a:ext uri="{FF2B5EF4-FFF2-40B4-BE49-F238E27FC236}">
              <a16:creationId xmlns:a16="http://schemas.microsoft.com/office/drawing/2014/main" id="{F4522BF5-6B52-9647-8F07-0EDBF7599EEA}"/>
            </a:ext>
          </a:extLst>
        </xdr:cNvPr>
        <xdr:cNvSpPr>
          <a:spLocks noChangeAspect="1" noChangeArrowheads="1"/>
        </xdr:cNvSpPr>
      </xdr:nvSpPr>
      <xdr:spPr bwMode="auto">
        <a:xfrm>
          <a:off x="552450" y="373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133350</xdr:rowOff>
    </xdr:to>
    <xdr:sp macro="" textlink="">
      <xdr:nvSpPr>
        <xdr:cNvPr id="2" name="AutoShape 14" descr="lt">
          <a:extLst>
            <a:ext uri="{FF2B5EF4-FFF2-40B4-BE49-F238E27FC236}">
              <a16:creationId xmlns:a16="http://schemas.microsoft.com/office/drawing/2014/main" id="{6C81E4EE-B8C1-4192-B33D-B77E58860EDC}"/>
            </a:ext>
          </a:extLst>
        </xdr:cNvPr>
        <xdr:cNvSpPr>
          <a:spLocks noChangeAspect="1" noChangeArrowheads="1"/>
        </xdr:cNvSpPr>
      </xdr:nvSpPr>
      <xdr:spPr bwMode="auto">
        <a:xfrm>
          <a:off x="552450" y="3352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workbookViewId="0">
      <selection activeCell="J5" sqref="J5"/>
    </sheetView>
  </sheetViews>
  <sheetFormatPr defaultRowHeight="13.25" x14ac:dyDescent="0.65"/>
  <cols>
    <col min="1" max="1" width="8.69921875" bestFit="1" customWidth="1"/>
    <col min="2" max="2" width="46.3984375" customWidth="1"/>
    <col min="3" max="3" width="14.44921875" customWidth="1"/>
    <col min="4" max="4" width="15.09765625" customWidth="1"/>
    <col min="5" max="5" width="16.44921875" customWidth="1"/>
    <col min="6" max="6" width="14.44921875" customWidth="1"/>
    <col min="7" max="7" width="14.19921875" customWidth="1"/>
    <col min="8" max="8" width="14.5" customWidth="1"/>
    <col min="9" max="9" width="11.09765625" customWidth="1"/>
    <col min="10" max="10" width="14.296875" bestFit="1" customWidth="1"/>
    <col min="11" max="11" width="10.546875" bestFit="1" customWidth="1"/>
    <col min="12" max="12" width="15.09765625" customWidth="1"/>
  </cols>
  <sheetData>
    <row r="1" spans="1:12" ht="37.5" customHeight="1" x14ac:dyDescent="0.65">
      <c r="A1" s="36" t="s">
        <v>24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1"/>
    </row>
    <row r="2" spans="1:12" ht="51.5" customHeight="1" x14ac:dyDescent="0.65">
      <c r="A2" s="2" t="s">
        <v>0</v>
      </c>
      <c r="B2" s="2" t="s">
        <v>1</v>
      </c>
      <c r="C2" s="2" t="s">
        <v>2</v>
      </c>
      <c r="D2" s="2" t="s">
        <v>3</v>
      </c>
      <c r="E2" s="42" t="s">
        <v>35</v>
      </c>
      <c r="F2" s="2" t="s">
        <v>4</v>
      </c>
      <c r="G2" s="2" t="s">
        <v>5</v>
      </c>
      <c r="H2" s="3" t="s">
        <v>6</v>
      </c>
      <c r="I2" s="4" t="s">
        <v>7</v>
      </c>
      <c r="J2" s="4" t="s">
        <v>8</v>
      </c>
      <c r="K2" s="2" t="s">
        <v>9</v>
      </c>
    </row>
    <row r="3" spans="1:12" ht="14.75" x14ac:dyDescent="0.65">
      <c r="A3" s="12">
        <v>201</v>
      </c>
      <c r="B3" s="13" t="s">
        <v>25</v>
      </c>
      <c r="C3" s="14">
        <v>17</v>
      </c>
      <c r="D3" s="12">
        <v>30</v>
      </c>
      <c r="E3" s="41">
        <v>0</v>
      </c>
      <c r="F3" s="14">
        <v>30</v>
      </c>
      <c r="G3" s="14">
        <v>30</v>
      </c>
      <c r="H3" s="14">
        <v>24</v>
      </c>
      <c r="I3" s="16">
        <f>C3+D3+E3+F3+G3+H3</f>
        <v>131</v>
      </c>
      <c r="J3" s="16">
        <f>C3+D3+F3+G3+H3-C3</f>
        <v>114</v>
      </c>
      <c r="K3" s="16">
        <v>1</v>
      </c>
    </row>
    <row r="4" spans="1:12" ht="14.75" x14ac:dyDescent="0.65">
      <c r="A4" s="12">
        <v>220</v>
      </c>
      <c r="B4" s="13" t="s">
        <v>26</v>
      </c>
      <c r="C4" s="14">
        <v>30</v>
      </c>
      <c r="D4" s="12">
        <v>24</v>
      </c>
      <c r="E4" s="41">
        <v>0</v>
      </c>
      <c r="F4" s="14">
        <v>24</v>
      </c>
      <c r="G4" s="15">
        <v>24</v>
      </c>
      <c r="H4" s="14">
        <v>21</v>
      </c>
      <c r="I4" s="16">
        <f>C4+D4+E4+F4+G4+H4</f>
        <v>123</v>
      </c>
      <c r="J4" s="16">
        <f>C4+D4+F4+G4+H4-H4</f>
        <v>102</v>
      </c>
      <c r="K4" s="16">
        <v>2</v>
      </c>
    </row>
    <row r="5" spans="1:12" ht="14.75" x14ac:dyDescent="0.65">
      <c r="A5" s="12">
        <v>252</v>
      </c>
      <c r="B5" s="13" t="s">
        <v>27</v>
      </c>
      <c r="C5" s="14">
        <v>19</v>
      </c>
      <c r="D5" s="12">
        <v>21</v>
      </c>
      <c r="E5" s="41">
        <v>0</v>
      </c>
      <c r="F5" s="14">
        <v>19</v>
      </c>
      <c r="G5" s="15">
        <v>21</v>
      </c>
      <c r="H5" s="14">
        <v>30</v>
      </c>
      <c r="I5" s="16">
        <f>C5+D5+E5+F5+G5+H5</f>
        <v>110</v>
      </c>
      <c r="J5" s="16">
        <f>C5+D5+F5+G5+H5-C5</f>
        <v>91</v>
      </c>
      <c r="K5" s="16">
        <v>3</v>
      </c>
    </row>
    <row r="6" spans="1:12" ht="14.75" x14ac:dyDescent="0.65">
      <c r="A6" s="12">
        <v>292</v>
      </c>
      <c r="B6" s="13" t="s">
        <v>28</v>
      </c>
      <c r="C6" s="14">
        <v>24</v>
      </c>
      <c r="D6" s="12">
        <v>15</v>
      </c>
      <c r="E6" s="41">
        <v>0</v>
      </c>
      <c r="F6" s="13">
        <v>21</v>
      </c>
      <c r="G6" s="15">
        <v>0</v>
      </c>
      <c r="H6" s="14">
        <v>19</v>
      </c>
      <c r="I6" s="16">
        <f>C6+D6+E6+F6+G6+H6</f>
        <v>79</v>
      </c>
      <c r="J6" s="16">
        <f>C6+D6+F6+G6+H6-G6</f>
        <v>79</v>
      </c>
      <c r="K6" s="16">
        <v>4</v>
      </c>
    </row>
    <row r="7" spans="1:12" s="10" customFormat="1" ht="14.75" x14ac:dyDescent="0.65">
      <c r="A7" s="7">
        <v>277</v>
      </c>
      <c r="B7" s="13" t="s">
        <v>16</v>
      </c>
      <c r="C7" s="8">
        <v>21</v>
      </c>
      <c r="D7" s="7">
        <v>17</v>
      </c>
      <c r="E7" s="41">
        <v>0</v>
      </c>
      <c r="F7" s="8">
        <v>0</v>
      </c>
      <c r="G7" s="8">
        <v>0</v>
      </c>
      <c r="H7" s="8">
        <v>0</v>
      </c>
      <c r="I7" s="9">
        <f>C7+D7+E7+F7+G7+H7</f>
        <v>38</v>
      </c>
      <c r="J7" s="20">
        <v>0</v>
      </c>
      <c r="K7" s="9"/>
    </row>
    <row r="8" spans="1:12" s="5" customFormat="1" ht="14.75" x14ac:dyDescent="0.65">
      <c r="A8" s="17">
        <v>236</v>
      </c>
      <c r="B8" s="18" t="s">
        <v>29</v>
      </c>
      <c r="C8" s="17">
        <v>0</v>
      </c>
      <c r="D8" s="17">
        <v>0</v>
      </c>
      <c r="E8" s="40">
        <v>0</v>
      </c>
      <c r="F8" s="17">
        <v>17</v>
      </c>
      <c r="G8" s="17">
        <v>0</v>
      </c>
      <c r="H8" s="21">
        <v>0</v>
      </c>
      <c r="I8" s="20">
        <f>C8+D8+E8+F8+G8+H8</f>
        <v>17</v>
      </c>
      <c r="J8" s="20">
        <v>0</v>
      </c>
      <c r="K8" s="20"/>
    </row>
    <row r="9" spans="1:12" s="5" customFormat="1" ht="14.75" x14ac:dyDescent="0.65">
      <c r="A9" s="17">
        <v>295</v>
      </c>
      <c r="B9" s="18" t="s">
        <v>30</v>
      </c>
      <c r="C9" s="19">
        <v>0</v>
      </c>
      <c r="D9" s="17">
        <v>19</v>
      </c>
      <c r="E9" s="41">
        <v>0</v>
      </c>
      <c r="F9" s="19">
        <v>0</v>
      </c>
      <c r="G9" s="19">
        <v>0</v>
      </c>
      <c r="H9" s="20">
        <v>0</v>
      </c>
      <c r="I9" s="20">
        <f>C9+D9+E9+F9+G9+H9</f>
        <v>19</v>
      </c>
      <c r="J9" s="20">
        <v>0</v>
      </c>
      <c r="K9" s="20"/>
    </row>
    <row r="10" spans="1:12" s="5" customFormat="1" ht="14.75" x14ac:dyDescent="0.65">
      <c r="A10" s="17">
        <v>169</v>
      </c>
      <c r="B10" s="18" t="s">
        <v>31</v>
      </c>
      <c r="C10" s="17">
        <v>0</v>
      </c>
      <c r="D10" s="17">
        <v>0</v>
      </c>
      <c r="E10" s="40">
        <v>0</v>
      </c>
      <c r="F10" s="17">
        <v>0</v>
      </c>
      <c r="G10" s="17">
        <v>19</v>
      </c>
      <c r="H10" s="21">
        <v>0</v>
      </c>
      <c r="I10" s="20">
        <f>C10+D10+E10+F10+G10+H10</f>
        <v>19</v>
      </c>
      <c r="J10" s="20">
        <v>0</v>
      </c>
      <c r="K10" s="22"/>
    </row>
    <row r="11" spans="1:12" s="5" customFormat="1" ht="14.75" x14ac:dyDescent="0.65">
      <c r="A11" s="17">
        <v>501</v>
      </c>
      <c r="B11" s="17" t="s">
        <v>32</v>
      </c>
      <c r="C11" s="17">
        <v>0</v>
      </c>
      <c r="D11" s="17">
        <v>0</v>
      </c>
      <c r="E11" s="40">
        <v>0</v>
      </c>
      <c r="F11" s="17">
        <v>0</v>
      </c>
      <c r="G11" s="17">
        <v>17</v>
      </c>
      <c r="H11" s="21">
        <v>0</v>
      </c>
      <c r="I11" s="20">
        <f>C11+D11+E11+F11+G11+H11</f>
        <v>17</v>
      </c>
      <c r="J11" s="20">
        <v>0</v>
      </c>
      <c r="K11" s="22"/>
    </row>
    <row r="12" spans="1:12" s="6" customFormat="1" ht="14.75" x14ac:dyDescent="0.65">
      <c r="A12" s="17">
        <v>207</v>
      </c>
      <c r="B12" s="17" t="s">
        <v>33</v>
      </c>
      <c r="C12" s="17">
        <v>0</v>
      </c>
      <c r="D12" s="17">
        <v>0</v>
      </c>
      <c r="E12" s="40">
        <v>0</v>
      </c>
      <c r="F12" s="17">
        <v>0</v>
      </c>
      <c r="G12" s="17">
        <v>0</v>
      </c>
      <c r="H12" s="21">
        <v>17</v>
      </c>
      <c r="I12" s="20">
        <f>C12+D12+E12+F12+G12+H12</f>
        <v>17</v>
      </c>
      <c r="J12" s="20">
        <v>0</v>
      </c>
      <c r="K12" s="22"/>
    </row>
    <row r="14" spans="1:12" x14ac:dyDescent="0.65">
      <c r="B14" s="11" t="s">
        <v>10</v>
      </c>
    </row>
    <row r="15" spans="1:12" x14ac:dyDescent="0.65">
      <c r="B15" s="11" t="s">
        <v>34</v>
      </c>
    </row>
  </sheetData>
  <autoFilter ref="A2:K12" xr:uid="{00000000-0001-0000-0000-000000000000}">
    <sortState xmlns:xlrd2="http://schemas.microsoft.com/office/spreadsheetml/2017/richdata2" ref="A3:K12">
      <sortCondition descending="1" ref="J2:J12"/>
    </sortState>
  </autoFilter>
  <mergeCells count="1">
    <mergeCell ref="A1:K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BAD46-E26C-410F-8190-EF21E808FDC5}">
  <dimension ref="A1:K19"/>
  <sheetViews>
    <sheetView workbookViewId="0">
      <selection activeCell="J7" sqref="J7"/>
    </sheetView>
  </sheetViews>
  <sheetFormatPr defaultRowHeight="13.25" x14ac:dyDescent="0.65"/>
  <cols>
    <col min="2" max="2" width="23.046875" customWidth="1"/>
    <col min="3" max="3" width="12.546875" customWidth="1"/>
    <col min="4" max="4" width="13.25" customWidth="1"/>
    <col min="5" max="5" width="10.8984375" customWidth="1"/>
    <col min="10" max="10" width="11.75" customWidth="1"/>
  </cols>
  <sheetData>
    <row r="1" spans="1:11" ht="35.5" customHeight="1" thickBot="1" x14ac:dyDescent="0.8">
      <c r="A1" s="38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74.5" thickBot="1" x14ac:dyDescent="0.8">
      <c r="A2" s="60" t="s">
        <v>0</v>
      </c>
      <c r="B2" s="61" t="s">
        <v>1</v>
      </c>
      <c r="C2" s="61" t="s">
        <v>2</v>
      </c>
      <c r="D2" s="61" t="s">
        <v>3</v>
      </c>
      <c r="E2" s="62" t="s">
        <v>36</v>
      </c>
      <c r="F2" s="61" t="s">
        <v>4</v>
      </c>
      <c r="G2" s="61" t="s">
        <v>5</v>
      </c>
      <c r="H2" s="63" t="s">
        <v>6</v>
      </c>
      <c r="I2" s="59" t="s">
        <v>7</v>
      </c>
      <c r="J2" s="64" t="s">
        <v>8</v>
      </c>
      <c r="K2" s="65" t="s">
        <v>9</v>
      </c>
    </row>
    <row r="3" spans="1:11" ht="14.75" x14ac:dyDescent="0.65">
      <c r="A3" s="28">
        <v>201</v>
      </c>
      <c r="B3" s="29" t="s">
        <v>13</v>
      </c>
      <c r="C3" s="30">
        <v>17</v>
      </c>
      <c r="D3" s="53">
        <v>30</v>
      </c>
      <c r="E3" s="44">
        <v>0</v>
      </c>
      <c r="F3" s="30">
        <v>30</v>
      </c>
      <c r="G3" s="30">
        <v>30</v>
      </c>
      <c r="H3" s="30">
        <v>24</v>
      </c>
      <c r="I3" s="45">
        <f>C3+D3+F3+G3+H3</f>
        <v>131</v>
      </c>
      <c r="J3" s="49">
        <f>I3-C3</f>
        <v>114</v>
      </c>
      <c r="K3" s="49">
        <v>1</v>
      </c>
    </row>
    <row r="4" spans="1:11" ht="14.75" x14ac:dyDescent="0.65">
      <c r="A4" s="31">
        <v>220</v>
      </c>
      <c r="B4" s="13" t="s">
        <v>12</v>
      </c>
      <c r="C4" s="14">
        <v>30</v>
      </c>
      <c r="D4" s="54">
        <v>24</v>
      </c>
      <c r="E4" s="19">
        <v>0</v>
      </c>
      <c r="F4" s="14">
        <v>24</v>
      </c>
      <c r="G4" s="55">
        <v>24</v>
      </c>
      <c r="H4" s="14">
        <v>21</v>
      </c>
      <c r="I4" s="46">
        <f>C4+D4+F4+G4+H4</f>
        <v>123</v>
      </c>
      <c r="J4" s="50">
        <f>I4-H4</f>
        <v>102</v>
      </c>
      <c r="K4" s="50">
        <v>2</v>
      </c>
    </row>
    <row r="5" spans="1:11" ht="14.75" x14ac:dyDescent="0.65">
      <c r="A5" s="31">
        <v>292</v>
      </c>
      <c r="B5" s="13" t="s">
        <v>14</v>
      </c>
      <c r="C5" s="14">
        <v>24</v>
      </c>
      <c r="D5" s="54">
        <v>15</v>
      </c>
      <c r="E5" s="19">
        <v>0</v>
      </c>
      <c r="F5" s="56">
        <v>21</v>
      </c>
      <c r="G5" s="55">
        <v>0</v>
      </c>
      <c r="H5" s="14">
        <v>19</v>
      </c>
      <c r="I5" s="46">
        <f>C5+D5+F5+G5+H5</f>
        <v>79</v>
      </c>
      <c r="J5" s="50">
        <f>I5-G5</f>
        <v>79</v>
      </c>
      <c r="K5" s="50">
        <v>3</v>
      </c>
    </row>
    <row r="6" spans="1:11" ht="14.75" x14ac:dyDescent="0.65">
      <c r="A6" s="31">
        <v>252</v>
      </c>
      <c r="B6" s="13" t="s">
        <v>15</v>
      </c>
      <c r="C6" s="14">
        <v>19</v>
      </c>
      <c r="D6" s="54">
        <v>21</v>
      </c>
      <c r="E6" s="19">
        <v>0</v>
      </c>
      <c r="F6" s="14">
        <v>19</v>
      </c>
      <c r="G6" s="55">
        <v>0</v>
      </c>
      <c r="H6" s="14">
        <v>0</v>
      </c>
      <c r="I6" s="46">
        <f>C6+D6+F6+G6+H6</f>
        <v>59</v>
      </c>
      <c r="J6" s="50">
        <f>I6-G6</f>
        <v>59</v>
      </c>
      <c r="K6" s="50">
        <v>4</v>
      </c>
    </row>
    <row r="7" spans="1:11" ht="14.75" x14ac:dyDescent="0.65">
      <c r="A7" s="32">
        <v>252</v>
      </c>
      <c r="B7" s="17" t="s">
        <v>16</v>
      </c>
      <c r="C7" s="21">
        <v>0</v>
      </c>
      <c r="D7" s="21">
        <v>0</v>
      </c>
      <c r="E7" s="21">
        <v>0</v>
      </c>
      <c r="F7" s="21">
        <v>0</v>
      </c>
      <c r="G7" s="21">
        <v>21</v>
      </c>
      <c r="H7" s="21">
        <v>30</v>
      </c>
      <c r="I7" s="47">
        <f>C7+D7+F7+G7+H7</f>
        <v>51</v>
      </c>
      <c r="J7" s="51">
        <v>0</v>
      </c>
      <c r="K7" s="57">
        <v>0</v>
      </c>
    </row>
    <row r="8" spans="1:11" ht="14.75" x14ac:dyDescent="0.65">
      <c r="A8" s="32">
        <v>277</v>
      </c>
      <c r="B8" s="18" t="s">
        <v>17</v>
      </c>
      <c r="C8" s="19">
        <v>21</v>
      </c>
      <c r="D8" s="21">
        <v>0</v>
      </c>
      <c r="E8" s="19">
        <v>0</v>
      </c>
      <c r="F8" s="19">
        <v>0</v>
      </c>
      <c r="G8" s="19">
        <v>0</v>
      </c>
      <c r="H8" s="19">
        <v>0</v>
      </c>
      <c r="I8" s="47">
        <f>C8+D8+F8+G8+H8</f>
        <v>21</v>
      </c>
      <c r="J8" s="51">
        <v>0</v>
      </c>
      <c r="K8" s="51">
        <v>0</v>
      </c>
    </row>
    <row r="9" spans="1:11" ht="14.75" x14ac:dyDescent="0.65">
      <c r="A9" s="32">
        <v>295</v>
      </c>
      <c r="B9" s="18" t="s">
        <v>19</v>
      </c>
      <c r="C9" s="19">
        <v>0</v>
      </c>
      <c r="D9" s="21">
        <v>19</v>
      </c>
      <c r="E9" s="19">
        <v>0</v>
      </c>
      <c r="F9" s="19">
        <v>0</v>
      </c>
      <c r="G9" s="19">
        <v>0</v>
      </c>
      <c r="H9" s="19">
        <v>0</v>
      </c>
      <c r="I9" s="47">
        <f>C9+D9+F9+G9+H9</f>
        <v>19</v>
      </c>
      <c r="J9" s="51">
        <v>0</v>
      </c>
      <c r="K9" s="51">
        <v>0</v>
      </c>
    </row>
    <row r="10" spans="1:11" ht="14.75" x14ac:dyDescent="0.65">
      <c r="A10" s="32">
        <v>169</v>
      </c>
      <c r="B10" s="18" t="s">
        <v>20</v>
      </c>
      <c r="C10" s="21">
        <v>0</v>
      </c>
      <c r="D10" s="21">
        <v>0</v>
      </c>
      <c r="E10" s="21">
        <v>0</v>
      </c>
      <c r="F10" s="21">
        <v>0</v>
      </c>
      <c r="G10" s="21">
        <v>19</v>
      </c>
      <c r="H10" s="21">
        <v>0</v>
      </c>
      <c r="I10" s="47">
        <f>C10+D10+F10+G10+H10</f>
        <v>19</v>
      </c>
      <c r="J10" s="51">
        <v>0</v>
      </c>
      <c r="K10" s="57">
        <v>0</v>
      </c>
    </row>
    <row r="11" spans="1:11" ht="14.75" x14ac:dyDescent="0.65">
      <c r="A11" s="32">
        <v>236</v>
      </c>
      <c r="B11" s="18" t="s">
        <v>18</v>
      </c>
      <c r="C11" s="21">
        <v>0</v>
      </c>
      <c r="D11" s="21">
        <v>0</v>
      </c>
      <c r="E11" s="21">
        <v>0</v>
      </c>
      <c r="F11" s="21">
        <v>17</v>
      </c>
      <c r="G11" s="21">
        <v>0</v>
      </c>
      <c r="H11" s="21">
        <v>0</v>
      </c>
      <c r="I11" s="47">
        <f>C11+D11+F11+G11+H11</f>
        <v>17</v>
      </c>
      <c r="J11" s="51">
        <v>0</v>
      </c>
      <c r="K11" s="51">
        <v>0</v>
      </c>
    </row>
    <row r="12" spans="1:11" ht="14.75" x14ac:dyDescent="0.65">
      <c r="A12" s="32">
        <v>501</v>
      </c>
      <c r="B12" s="17" t="s">
        <v>21</v>
      </c>
      <c r="C12" s="21">
        <v>0</v>
      </c>
      <c r="D12" s="21">
        <v>0</v>
      </c>
      <c r="E12" s="21">
        <v>0</v>
      </c>
      <c r="F12" s="21">
        <v>0</v>
      </c>
      <c r="G12" s="21">
        <v>17</v>
      </c>
      <c r="H12" s="21">
        <v>0</v>
      </c>
      <c r="I12" s="47">
        <f>C12+D12+F12+G12+H12</f>
        <v>17</v>
      </c>
      <c r="J12" s="51">
        <v>0</v>
      </c>
      <c r="K12" s="57">
        <v>0</v>
      </c>
    </row>
    <row r="13" spans="1:11" ht="14.75" x14ac:dyDescent="0.65">
      <c r="A13" s="32">
        <v>207</v>
      </c>
      <c r="B13" s="17" t="s">
        <v>22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17</v>
      </c>
      <c r="I13" s="47">
        <f>C13+D13+F13+G13+H13</f>
        <v>17</v>
      </c>
      <c r="J13" s="51">
        <v>0</v>
      </c>
      <c r="K13" s="57">
        <v>0</v>
      </c>
    </row>
    <row r="14" spans="1:11" ht="15.5" thickBot="1" x14ac:dyDescent="0.8">
      <c r="A14" s="33">
        <v>277</v>
      </c>
      <c r="B14" s="34" t="s">
        <v>23</v>
      </c>
      <c r="C14" s="35">
        <v>0</v>
      </c>
      <c r="D14" s="35">
        <v>17</v>
      </c>
      <c r="E14" s="35">
        <v>0</v>
      </c>
      <c r="F14" s="35">
        <v>0</v>
      </c>
      <c r="G14" s="35">
        <v>0</v>
      </c>
      <c r="H14" s="35">
        <v>0</v>
      </c>
      <c r="I14" s="48">
        <f>C14+D14+F14+G14+H14</f>
        <v>17</v>
      </c>
      <c r="J14" s="52">
        <v>0</v>
      </c>
      <c r="K14" s="58">
        <v>0</v>
      </c>
    </row>
    <row r="15" spans="1:11" ht="14.75" x14ac:dyDescent="0.65">
      <c r="A15" s="23"/>
      <c r="B15" s="24"/>
      <c r="C15" s="23"/>
      <c r="D15" s="23"/>
      <c r="E15" s="23"/>
      <c r="F15" s="23"/>
      <c r="G15" s="23"/>
      <c r="H15" s="25"/>
      <c r="I15" s="26"/>
      <c r="J15" s="26"/>
      <c r="K15" s="27"/>
    </row>
    <row r="16" spans="1:11" ht="14.75" x14ac:dyDescent="0.65">
      <c r="A16" s="23"/>
      <c r="B16" s="11" t="s">
        <v>10</v>
      </c>
      <c r="C16" s="23"/>
      <c r="D16" s="23"/>
      <c r="E16" s="23"/>
      <c r="F16" s="23"/>
      <c r="G16" s="23"/>
      <c r="H16" s="25"/>
      <c r="I16" s="26"/>
      <c r="J16" s="26"/>
      <c r="K16" s="27"/>
    </row>
    <row r="17" spans="2:11" ht="14.75" x14ac:dyDescent="0.65">
      <c r="B17" s="43" t="s">
        <v>34</v>
      </c>
      <c r="C17" s="23"/>
      <c r="D17" s="23"/>
      <c r="E17" s="23"/>
      <c r="F17" s="23"/>
      <c r="G17" s="23"/>
      <c r="H17" s="25"/>
      <c r="I17" s="26"/>
      <c r="J17" s="26"/>
      <c r="K17" s="27"/>
    </row>
    <row r="18" spans="2:11" ht="14.75" x14ac:dyDescent="0.65">
      <c r="B18" s="24"/>
      <c r="C18" s="23"/>
      <c r="D18" s="23"/>
      <c r="E18" s="23"/>
      <c r="F18" s="23"/>
      <c r="G18" s="23"/>
      <c r="H18" s="25"/>
      <c r="I18" s="26"/>
      <c r="J18" s="26"/>
      <c r="K18" s="27"/>
    </row>
    <row r="19" spans="2:11" ht="14.75" x14ac:dyDescent="0.65">
      <c r="B19" s="24"/>
      <c r="C19" s="23"/>
      <c r="D19" s="23"/>
      <c r="E19" s="23"/>
      <c r="F19" s="23"/>
      <c r="G19" s="23"/>
      <c r="H19" s="25"/>
      <c r="I19" s="26"/>
      <c r="J19" s="26"/>
      <c r="K19" s="27"/>
    </row>
  </sheetData>
  <autoFilter ref="A2:K14" xr:uid="{8D2BAD46-E26C-410F-8190-EF21E808FDC5}">
    <sortState xmlns:xlrd2="http://schemas.microsoft.com/office/spreadsheetml/2017/richdata2" ref="A3:K14">
      <sortCondition descending="1" ref="J2:J14"/>
    </sortState>
  </autoFilter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1 Vairuotojas</vt:lpstr>
      <vt:lpstr>2 Vairuotojas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20230119s</dc:creator>
  <cp:lastModifiedBy>Martynas Vrublevski</cp:lastModifiedBy>
  <dcterms:created xsi:type="dcterms:W3CDTF">2024-05-08T11:48:55Z</dcterms:created>
  <dcterms:modified xsi:type="dcterms:W3CDTF">2024-10-18T09:57:08Z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2023-10-23T00:00:00Z</vt:filetime>
  </property>
  <property fmtid="{D5CDD505-2E9C-101B-9397-08002B2CF9AE}" pid="3" name="Creator">
    <vt:lpwstr>Microsoft® Excel® 2019</vt:lpwstr>
  </property>
  <property fmtid="{D5CDD505-2E9C-101B-9397-08002B2CF9AE}" pid="4" name="LastSaved">
    <vt:filetime>2024-05-08T00:00:00Z</vt:filetime>
  </property>
  <property fmtid="{D5CDD505-2E9C-101B-9397-08002B2CF9AE}" pid="5" name="Producer">
    <vt:lpwstr>Microsoft® Excel® 2019</vt:lpwstr>
  </property>
</Properties>
</file>